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P:\Dyski współdzielone\PRO UD UE Partnerstwo\Dokumenty rekrutacyjne\Wzory dokumentów rekrutacyjnych wersja 2 20210216\Gotowe\do zamieszczenia na stronę\"/>
    </mc:Choice>
  </mc:AlternateContent>
  <xr:revisionPtr revIDLastSave="0" documentId="13_ncr:1_{43B65EB2-9203-41DB-A056-23C31B9036EE}" xr6:coauthVersionLast="46" xr6:coauthVersionMax="46" xr10:uidLastSave="{00000000-0000-0000-0000-000000000000}"/>
  <bookViews>
    <workbookView xWindow="-120" yWindow="-120" windowWidth="38640" windowHeight="21840" xr2:uid="{00000000-000D-0000-FFFF-FFFF00000000}"/>
  </bookViews>
  <sheets>
    <sheet name="Formularz" sheetId="1" r:id="rId1"/>
    <sheet name="Eksport SL" sheetId="2" state="hidden" r:id="rId2"/>
    <sheet name="Słowniki" sheetId="3" r:id="rId3"/>
    <sheet name="Dlaczego zbieramy dane" sheetId="5" r:id="rId4"/>
    <sheet name="Definicja kadry zarządzającej" sheetId="6" r:id="rId5"/>
  </sheets>
  <definedNames>
    <definedName name="_xlnm.Print_Area" localSheetId="0">Formularz!$A$1:$C$67</definedName>
    <definedName name="_xlnm.Print_Titles" localSheetId="0">Formularz!$1:$1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0" roundtripDataSignature="AMtx7mhd/BQKNrVZQpc/SUNMx2l/oVcAMw=="/>
    </ext>
  </extLst>
</workbook>
</file>

<file path=xl/calcChain.xml><?xml version="1.0" encoding="utf-8"?>
<calcChain xmlns="http://schemas.openxmlformats.org/spreadsheetml/2006/main">
  <c r="B22" i="1" l="1"/>
  <c r="BT2" i="2"/>
  <c r="BS2" i="2"/>
  <c r="BR2" i="2"/>
  <c r="BQ2" i="2"/>
  <c r="AY2" i="2"/>
  <c r="AX2" i="2"/>
  <c r="AV2" i="2"/>
  <c r="AU2" i="2"/>
  <c r="AT2" i="2"/>
  <c r="AS2" i="2"/>
  <c r="AR2" i="2"/>
  <c r="AQ2" i="2"/>
  <c r="AP2" i="2"/>
  <c r="AO2" i="2"/>
  <c r="AN2" i="2"/>
  <c r="AK2" i="2"/>
  <c r="AJ2" i="2"/>
  <c r="AI2" i="2"/>
  <c r="AH2" i="2"/>
  <c r="D64" i="1"/>
  <c r="E64" i="1" s="1"/>
  <c r="B21" i="1"/>
  <c r="B20" i="1"/>
  <c r="F11" i="1"/>
  <c r="D11" i="1" s="1"/>
  <c r="A9" i="1"/>
  <c r="A1" i="1"/>
  <c r="E66" i="1" l="1"/>
  <c r="E65" i="1"/>
  <c r="I65" i="1" s="1"/>
  <c r="A64" i="1" l="1"/>
</calcChain>
</file>

<file path=xl/sharedStrings.xml><?xml version="1.0" encoding="utf-8"?>
<sst xmlns="http://schemas.openxmlformats.org/spreadsheetml/2006/main" count="505" uniqueCount="372">
  <si>
    <t>Formularz zgłoszeniowy do projektu pt.</t>
  </si>
  <si>
    <t xml:space="preserve"> Otwarte drzwi - program likwidacji barier dostępności kształcenia 
na Uniwersytecie Ekonomicznym we Wrocławiu</t>
  </si>
  <si>
    <t>Dane podstawowe</t>
  </si>
  <si>
    <t>Zobacz dlaczego zbieramy akurat te dane</t>
  </si>
  <si>
    <t>Imię</t>
  </si>
  <si>
    <t>Nazwisko</t>
  </si>
  <si>
    <t>Posiadam numer PESEL</t>
  </si>
  <si>
    <t>Tak</t>
  </si>
  <si>
    <t>Telefon kontaktowy</t>
  </si>
  <si>
    <t>Adres e-mail</t>
  </si>
  <si>
    <t>Wykształcenie</t>
  </si>
  <si>
    <t>Można wybrać z listy rozwijanej</t>
  </si>
  <si>
    <t>Nazwa stanowiska</t>
  </si>
  <si>
    <t>Komórka organizacyjna</t>
  </si>
  <si>
    <t>Rodzaj pełnionej na uczelni funkcji</t>
  </si>
  <si>
    <t>Kadra naukowo-dydaktyczna</t>
  </si>
  <si>
    <t>Należę do kadry zarządzającej</t>
  </si>
  <si>
    <t>Zobacz definicję kadry zarządzającej</t>
  </si>
  <si>
    <t>Jestem osobą z niepełnosprawnością</t>
  </si>
  <si>
    <t>Nie</t>
  </si>
  <si>
    <t>Chcę uczestniczyć w następujących blokach szkoleniowych w ramach projektu</t>
  </si>
  <si>
    <t>Blok I: Szkolenia kształtujące 
świadomość niepełnosprawności</t>
  </si>
  <si>
    <t>Sprawdź tematykę i najbliższe terminy szkoleń</t>
  </si>
  <si>
    <t xml:space="preserve">Blok II: Warsztaty z zakresu pracy z osobami z różnymi rodzajami niepełnosprawności w procesie dydaktycznym </t>
  </si>
  <si>
    <t>Blok III: Warsztaty z zakresu pracy z osobami z różnymi rodzajami niepełnosprawności w procesie dydaktycznym</t>
  </si>
  <si>
    <t xml:space="preserve">Blok IV: Szkolenia w zakresie zarządzania uczelnią w kontekście zapewniania dostępności </t>
  </si>
  <si>
    <t>Adres zamieszkania</t>
  </si>
  <si>
    <t>Sprawdź definicję adresu zamieszkania</t>
  </si>
  <si>
    <t>Województwo</t>
  </si>
  <si>
    <t>Jeśli mieszkają Państwo w województwie dolnośląskim nazwę  powiatu oraz gminy można wybrać z listy rozwijanej. Pola można również wypełnić ręcznie.</t>
  </si>
  <si>
    <t>Powiat</t>
  </si>
  <si>
    <t>Gmina</t>
  </si>
  <si>
    <t>Miejscowość</t>
  </si>
  <si>
    <t>Kod pocztowy</t>
  </si>
  <si>
    <t>Ulica</t>
  </si>
  <si>
    <t>Numer budynku</t>
  </si>
  <si>
    <t>Numer lokalu</t>
  </si>
  <si>
    <t>Dodatkowe dane</t>
  </si>
  <si>
    <t>Te dane zbieramy wyłacznie na potrzeby statystyk unijnych. Dla ułatwienia proponujemy odpowiedzi, które prawdopodobnie są poprawne. Możesz w każdej chwili zmienić te dane.</t>
  </si>
  <si>
    <t>Jestem osobą należącą do mniejszości narodowej lub etnicznej, migrantem lub osobą obcego pochodzenia.</t>
  </si>
  <si>
    <t>Jestem osobą bezdomną lub dotkniętą wykluczeniem z dostępu do mieszkań.</t>
  </si>
  <si>
    <t>Jestem osobą w innej niekorzystnej sytuacji społecznej.</t>
  </si>
  <si>
    <t>Oświadczenia uczestnika projektu</t>
  </si>
  <si>
    <r>
      <rPr>
        <sz val="11"/>
        <color theme="1"/>
        <rFont val="Calibri"/>
        <family val="2"/>
        <charset val="238"/>
      </rPr>
      <t xml:space="preserve">Ja, niżej podpisany/-a, świadomy/-a odpowiedzialności karnej za składanie oświadczeń niezgodnych z prawdą, deklaruję, iż dane podane w niniejszym formularzu zgłoszeniowym i w oświadczeniu uczestnika projektu Otwarte drzwi - program likwidacji barier dostępności kształcenia na Uniwersytecie Ekonomicznym we Wrocławiu, są zgodne z prawdą. 
Jednocześnie oświadczam, że zapoznałem (-am) się z Regulaminem Projektu i zobowiązuję się do jego przestrzegania; spełniam 
kryteria kwalifikowalności uprawniające mnie do udziału w przedmiotowym projekcie, tj. w dniu podpisania niniejszego dokumentu, spełniam wszystkie kryteria formalne związane z przyjęciem mnie do udziału w projekcie.
W związku z aktualną sytuacją epidemiologiczną zobowiązuję się podpisać formularz po okresie kwarantanny.
</t>
    </r>
    <r>
      <rPr>
        <b/>
        <sz val="11"/>
        <color theme="1"/>
        <rFont val="Calibri"/>
        <family val="2"/>
        <charset val="238"/>
      </rPr>
      <t>Jestem osobą zatrudnioną na umowę o pracę na Uniwersytecie Ekonomicznym we Wrocławiu.</t>
    </r>
    <r>
      <rPr>
        <sz val="11"/>
        <color theme="1"/>
        <rFont val="Calibri"/>
        <family val="2"/>
        <charset val="238"/>
      </rPr>
      <t xml:space="preserve">
Jestem jedynym użytkownikiem adresu mailowego podanego w niniejszym formularzu</t>
    </r>
  </si>
  <si>
    <t>Oświadczenie RODO</t>
  </si>
  <si>
    <t>Obowiązek informacyjny realizowany w związku z art. 9 i 13 Rozporządzenia Parlamentu Europejskiego i Rady (UE) 2016/679 w sprawie ochrony osób fizycznych w związku z przetwarzaniem danych osobowych i w sprawie swobodnego przepływu takich danych oraz uchylenia dyrektywy 95/46/WE (ogólne rozporządzenie o ochronie danych RODO)</t>
  </si>
  <si>
    <r>
      <rPr>
        <sz val="11"/>
        <color theme="1"/>
        <rFont val="Calibri"/>
        <family val="2"/>
        <charset val="238"/>
      </rPr>
      <t xml:space="preserve">W związku z przystąpieniem do projektu pn. </t>
    </r>
    <r>
      <rPr>
        <b/>
        <i/>
        <sz val="11"/>
        <color theme="1"/>
        <rFont val="Calibri"/>
        <family val="2"/>
        <charset val="238"/>
      </rPr>
      <t xml:space="preserve">Otwarte drzwi - program likwidacji barier dostępności kształcenia na Uniwersytecie Ekonomicznym we Wrocławiu </t>
    </r>
    <r>
      <rPr>
        <sz val="11"/>
        <color theme="1"/>
        <rFont val="Calibri"/>
        <family val="2"/>
        <charset val="238"/>
      </rPr>
      <t>przyjmuję do wiadomości, że:</t>
    </r>
  </si>
  <si>
    <r>
      <rPr>
        <b/>
        <sz val="11"/>
        <color theme="1"/>
        <rFont val="Calibri"/>
        <family val="2"/>
        <charset val="238"/>
      </rPr>
      <t>1.</t>
    </r>
    <r>
      <rPr>
        <b/>
        <sz val="11"/>
        <color theme="1"/>
        <rFont val="Times New Roman"/>
        <family val="1"/>
        <charset val="238"/>
      </rPr>
      <t> </t>
    </r>
    <r>
      <rPr>
        <sz val="11"/>
        <color theme="1"/>
        <rFont val="Calibri"/>
        <family val="2"/>
        <charset val="238"/>
      </rPr>
      <t xml:space="preserve">Administratorem moich danych osobowych jest minister właściwy do spraw rozwoju regionalnego pełniący funkcję Instytucji Zarządzającej dla Programu Operacyjnego Wiedza Edukacja Rozwój 2014-2020, mający siedzibę przy ul. Wspólnej 2/4, 00-926 Warszawa. </t>
    </r>
  </si>
  <si>
    <r>
      <rPr>
        <b/>
        <sz val="11"/>
        <color theme="1"/>
        <rFont val="Calibri"/>
        <family val="2"/>
        <charset val="238"/>
      </rPr>
      <t>2.</t>
    </r>
    <r>
      <rPr>
        <b/>
        <sz val="11"/>
        <color theme="1"/>
        <rFont val="Times New Roman"/>
        <family val="1"/>
        <charset val="238"/>
      </rPr>
      <t> </t>
    </r>
    <r>
      <rPr>
        <sz val="11"/>
        <color theme="1"/>
        <rFont val="Calibri"/>
        <family val="2"/>
        <charset val="238"/>
      </rPr>
      <t xml:space="preserve">Przetwarzanie moich danych osobowych jest zgodne z prawem i spełnia warunki, o których mowa art. 6 ust. 1 lit. b) i c) ogólnego rozporządzenia o ochronie danych RODO   – dane osobowe są niezbędne dla realizacji Programu Operacyjnego Wiedza Edukacja Rozwój 2014-2020 (PO WER) na podstawie: </t>
    </r>
  </si>
  <si>
    <r>
      <rPr>
        <b/>
        <sz val="11"/>
        <color theme="1"/>
        <rFont val="Calibri"/>
        <family val="2"/>
        <charset val="238"/>
      </rPr>
      <t>1)</t>
    </r>
    <r>
      <rPr>
        <b/>
        <sz val="11"/>
        <color theme="1"/>
        <rFont val="Times New Roman"/>
        <family val="1"/>
        <charset val="238"/>
      </rPr>
      <t xml:space="preserve">      </t>
    </r>
    <r>
      <rPr>
        <sz val="11"/>
        <color theme="1"/>
        <rFont val="Calibri"/>
        <family val="2"/>
        <charset val="238"/>
      </rPr>
      <t xml:space="preserve">w odniesieniu do zbioru „Program Operacyjny Wiedza Edukacja Rozwój”: </t>
    </r>
  </si>
  <si>
    <r>
      <rPr>
        <b/>
        <sz val="11"/>
        <color theme="1"/>
        <rFont val="Calibri"/>
        <family val="2"/>
        <charset val="238"/>
      </rPr>
      <t>a)</t>
    </r>
    <r>
      <rPr>
        <b/>
        <sz val="11"/>
        <color theme="1"/>
        <rFont val="Times New Roman"/>
        <family val="1"/>
        <charset val="238"/>
      </rPr>
      <t xml:space="preserve">      </t>
    </r>
    <r>
      <rPr>
        <sz val="11"/>
        <color theme="1"/>
        <rFont val="Calibri"/>
        <family val="2"/>
        <charset val="238"/>
      </rPr>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r>
  </si>
  <si>
    <r>
      <rPr>
        <b/>
        <sz val="11"/>
        <color theme="1"/>
        <rFont val="Calibri"/>
        <family val="2"/>
        <charset val="238"/>
      </rPr>
      <t>b)</t>
    </r>
    <r>
      <rPr>
        <b/>
        <sz val="11"/>
        <color theme="1"/>
        <rFont val="Times New Roman"/>
        <family val="1"/>
        <charset val="238"/>
      </rPr>
      <t xml:space="preserve">     </t>
    </r>
    <r>
      <rPr>
        <sz val="11"/>
        <color theme="1"/>
        <rFont val="Calibri"/>
        <family val="2"/>
        <charset val="238"/>
      </rPr>
      <t xml:space="preserve">rozporządzenia Parlamentu Europejskiego i Rady (UE) nr 1304/2013 z dnia 17 grudnia 2013 r. w sprawie Europejskiego Funduszu Społecznego i uchylającego rozporządzenie Rady (WE) nr 1081/2006 (Dz. Urz. UE L 347 z 20.12.2013, str. 470, z późn. zm.), </t>
    </r>
  </si>
  <si>
    <r>
      <rPr>
        <b/>
        <sz val="11"/>
        <color theme="1"/>
        <rFont val="Calibri"/>
        <family val="2"/>
        <charset val="238"/>
      </rPr>
      <t>c)</t>
    </r>
    <r>
      <rPr>
        <b/>
        <sz val="11"/>
        <color theme="1"/>
        <rFont val="Times New Roman"/>
        <family val="1"/>
        <charset val="238"/>
      </rPr>
      <t xml:space="preserve">      </t>
    </r>
    <r>
      <rPr>
        <sz val="11"/>
        <color theme="1"/>
        <rFont val="Calibri"/>
        <family val="2"/>
        <charset val="238"/>
      </rPr>
      <t xml:space="preserve">ustawy z dnia 11 lipca 2014 r. o zasadach realizacji programów w zakresie polityki spójności finansowanych w perspektywie finansowej 2014–2020 (Dz. U. z 2017 r. poz. 1460, z późn. zm.); </t>
    </r>
  </si>
  <si>
    <r>
      <rPr>
        <b/>
        <sz val="11"/>
        <color theme="1"/>
        <rFont val="Calibri"/>
        <family val="2"/>
        <charset val="238"/>
      </rPr>
      <t>2)</t>
    </r>
    <r>
      <rPr>
        <b/>
        <sz val="11"/>
        <color theme="1"/>
        <rFont val="Times New Roman"/>
        <family val="1"/>
        <charset val="238"/>
      </rPr>
      <t xml:space="preserve">      </t>
    </r>
    <r>
      <rPr>
        <sz val="11"/>
        <color theme="1"/>
        <rFont val="Calibri"/>
        <family val="2"/>
        <charset val="238"/>
      </rPr>
      <t xml:space="preserve">w odniesieniu do zbioru „Centralny system teleinformatyczny wspierający realizację programów operacyjnych”: </t>
    </r>
  </si>
  <si>
    <r>
      <rPr>
        <b/>
        <sz val="11"/>
        <color theme="1"/>
        <rFont val="Calibri"/>
        <family val="2"/>
        <charset val="238"/>
      </rPr>
      <t>a)</t>
    </r>
    <r>
      <rPr>
        <b/>
        <sz val="11"/>
        <color theme="1"/>
        <rFont val="Times New Roman"/>
        <family val="1"/>
        <charset val="238"/>
      </rPr>
      <t xml:space="preserve">      </t>
    </r>
    <r>
      <rPr>
        <sz val="11"/>
        <color theme="1"/>
        <rFont val="Calibri"/>
        <family val="2"/>
        <charset val="238"/>
      </rPr>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t>
    </r>
  </si>
  <si>
    <r>
      <rPr>
        <b/>
        <sz val="11"/>
        <color theme="1"/>
        <rFont val="Calibri"/>
        <family val="2"/>
        <charset val="238"/>
      </rPr>
      <t>b)</t>
    </r>
    <r>
      <rPr>
        <b/>
        <sz val="11"/>
        <color theme="1"/>
        <rFont val="Times New Roman"/>
        <family val="1"/>
        <charset val="238"/>
      </rPr>
      <t xml:space="preserve">     </t>
    </r>
    <r>
      <rPr>
        <sz val="11"/>
        <color theme="1"/>
        <rFont val="Calibri"/>
        <family val="2"/>
        <charset val="238"/>
      </rPr>
      <t xml:space="preserve">rozporządzenia Parlamentu Europejskiego i Rady (UE) nr 1304/2013 z dnia 17 grudnia 2013 r. w sprawie Europejskiego Funduszu Społecznego i uchylającego rozporządzenie Rady (WE) nr 1081/2006, </t>
    </r>
  </si>
  <si>
    <r>
      <rPr>
        <b/>
        <sz val="11"/>
        <color theme="1"/>
        <rFont val="Calibri"/>
        <family val="2"/>
        <charset val="238"/>
      </rPr>
      <t>c)</t>
    </r>
    <r>
      <rPr>
        <b/>
        <sz val="11"/>
        <color theme="1"/>
        <rFont val="Times New Roman"/>
        <family val="1"/>
        <charset val="238"/>
      </rPr>
      <t xml:space="preserve">      </t>
    </r>
    <r>
      <rPr>
        <sz val="11"/>
        <color theme="1"/>
        <rFont val="Calibri"/>
        <family val="2"/>
        <charset val="238"/>
      </rPr>
      <t xml:space="preserve">ustawy z dnia 11 lipca 2014 r. o zasadach realizacji programów w zakresie polityki spójności finansowanych w perspektywie finansowej 2014–2020 (Dz. U. z 2017 r. poz. 1460, z późn. zm.), </t>
    </r>
  </si>
  <si>
    <r>
      <rPr>
        <b/>
        <sz val="11"/>
        <color theme="1"/>
        <rFont val="Calibri"/>
        <family val="2"/>
        <charset val="238"/>
      </rPr>
      <t>d)</t>
    </r>
    <r>
      <rPr>
        <b/>
        <sz val="11"/>
        <color theme="1"/>
        <rFont val="Times New Roman"/>
        <family val="1"/>
        <charset val="238"/>
      </rPr>
      <t xml:space="preserve">     </t>
    </r>
    <r>
      <rPr>
        <sz val="11"/>
        <color theme="1"/>
        <rFont val="Calibri"/>
        <family val="2"/>
        <charset val="238"/>
      </rPr>
      <t xml:space="preserve">rozporządzenia wykonawczego Komisji (UE) nr 1011/2014 z dnia 22 września 2014 r. ustanawiającego szczegółowe przepisy wykonawcze do rozporządzenia Parlamentu Europejskiego i Rady (UE) nr 1303/2013 w odniesieniu do wzorów służących do przekazywania Komisji określonych informacji oraz szczegółowe przepisy dotyczące wymiany informacji między beneficjentami a instytucjami zarządzającymi, certyfikującymi, audytowymi i pośredniczącymi (Dz. Urz. UE L 286 z 30.09.2014, str. 1). </t>
    </r>
  </si>
  <si>
    <r>
      <rPr>
        <b/>
        <sz val="11"/>
        <color theme="1"/>
        <rFont val="Calibri"/>
        <family val="2"/>
        <charset val="238"/>
      </rPr>
      <t xml:space="preserve">3. </t>
    </r>
    <r>
      <rPr>
        <sz val="11"/>
        <color theme="1"/>
        <rFont val="Calibri"/>
        <family val="2"/>
        <charset val="238"/>
      </rPr>
      <t xml:space="preserve">Moje dane osobowe będą przetwarzane wyłącznie w celu realizacji projektu </t>
    </r>
    <r>
      <rPr>
        <b/>
        <i/>
        <sz val="11"/>
        <color theme="1"/>
        <rFont val="Calibri"/>
        <family val="2"/>
        <charset val="238"/>
      </rPr>
      <t xml:space="preserve">Otwarte drzwi - program likwidacji barier dostępności kształcenia na Uniwersytecie Ekonomicznym we Wrocławiu </t>
    </r>
    <r>
      <rPr>
        <sz val="11"/>
        <color theme="1"/>
        <rFont val="Calibri"/>
        <family val="2"/>
        <charset val="238"/>
      </rPr>
      <t xml:space="preserve">w szczególności potwierdzenia kwalifikowalności wydatków, udzielenia wsparcia, monitoringu, ewaluacji, kontroli, audytu i sprawozdawczości oraz działań informacyjno-promocyjnych w ramach PO WER. </t>
    </r>
  </si>
  <si>
    <r>
      <rPr>
        <b/>
        <sz val="11"/>
        <color theme="1"/>
        <rFont val="Calibri"/>
        <family val="2"/>
        <charset val="238"/>
      </rPr>
      <t>4.</t>
    </r>
    <r>
      <rPr>
        <b/>
        <sz val="11"/>
        <color theme="1"/>
        <rFont val="Times New Roman"/>
        <family val="1"/>
        <charset val="238"/>
      </rPr>
      <t>  </t>
    </r>
    <r>
      <rPr>
        <sz val="11"/>
        <color theme="1"/>
        <rFont val="Calibri"/>
        <family val="2"/>
        <charset val="238"/>
      </rPr>
      <t xml:space="preserve">Moje dane osobowe zostały powierzone do przetwarzania Instytucji Pośredniczącej – Narodowe Centrum Badań i Rozwoju, ul. Nowogrodzka 47a, 00-695 Warszawa (nazwa i adres właściwej Instytucji Pośredniczącej), beneficjentowi realizującemu projekt - Uniwersytet Ekonomiczny we Wrocławiu, z siedzibą ul. </t>
    </r>
    <r>
      <rPr>
        <sz val="11"/>
        <color theme="1"/>
        <rFont val="Verdana"/>
        <family val="2"/>
        <charset val="238"/>
      </rPr>
      <t>Komandorska 118/120,</t>
    </r>
    <r>
      <rPr>
        <sz val="11"/>
        <color theme="1"/>
        <rFont val="Calibri"/>
        <family val="2"/>
        <charset val="238"/>
      </rPr>
      <t xml:space="preserve"> 53-345 Wrocław (nazwa i adres beneficjenta) oraz podmiotom, które na zlecenie beneficjenta uczestniczą w realizacji projektu - Stowarzyszenie na rzecz równego dostępu do kształcenia "Twoje Nowe Możliwości", ul. Grabiszyńska 163 lok. 210-215, 53-439 Wrocław (nazwa i adres ww. podmiotów). Moje dane osobowe mogą zostać przekazane podmiotom realizującym badania ewaluacyjne na zlecenie Instytucji Zarządzającej, Instytucji Pośredniczącej lub beneficjenta. Moje dane osobowe mogą zostać również powierzone specjalistycznym firmom, realizującym na zlecenie Instytucji Zarządzającej, Instytucji Pośredniczącej oraz beneficjenta kontrole i audyt w ramach PO WER. </t>
    </r>
  </si>
  <si>
    <r>
      <rPr>
        <b/>
        <sz val="11"/>
        <color theme="1"/>
        <rFont val="Calibri"/>
        <family val="2"/>
        <charset val="238"/>
      </rPr>
      <t>5.</t>
    </r>
    <r>
      <rPr>
        <b/>
        <sz val="11"/>
        <color theme="1"/>
        <rFont val="Times New Roman"/>
        <family val="1"/>
        <charset val="238"/>
      </rPr>
      <t> </t>
    </r>
    <r>
      <rPr>
        <sz val="11"/>
        <color theme="1"/>
        <rFont val="Calibri"/>
        <family val="2"/>
        <charset val="238"/>
      </rPr>
      <t xml:space="preserve">Podanie danych jest warunkiem koniecznym otrzymania wsparcia, a odmowa ich podania jest równoznaczna z brakiem możliwości udzielenia wsparcia w ramach projektu. </t>
    </r>
  </si>
  <si>
    <r>
      <rPr>
        <b/>
        <sz val="11"/>
        <color theme="1"/>
        <rFont val="Calibri"/>
        <family val="2"/>
        <charset val="238"/>
      </rPr>
      <t>6.</t>
    </r>
    <r>
      <rPr>
        <b/>
        <sz val="11"/>
        <color theme="1"/>
        <rFont val="Times New Roman"/>
        <family val="1"/>
        <charset val="238"/>
      </rPr>
      <t> </t>
    </r>
    <r>
      <rPr>
        <sz val="11"/>
        <color theme="1"/>
        <rFont val="Calibri"/>
        <family val="2"/>
        <charset val="238"/>
      </rPr>
      <t xml:space="preserve">Moje dane osobowe będą przechowywane do czasu rozliczenia Programu Operacyjnego Wiedza Edukacja Rozwój 2014 -2020 oraz zakończenia archiwizowania dokumentacji. </t>
    </r>
  </si>
  <si>
    <r>
      <rPr>
        <b/>
        <sz val="11"/>
        <color theme="1"/>
        <rFont val="Calibri"/>
        <family val="2"/>
        <charset val="238"/>
      </rPr>
      <t xml:space="preserve">7. </t>
    </r>
    <r>
      <rPr>
        <sz val="11"/>
        <color theme="1"/>
        <rFont val="Calibri"/>
        <family val="2"/>
        <charset val="238"/>
      </rPr>
      <t xml:space="preserve">Mogę skontaktować się z Inspektorem Ochrony Danych wysyłając wiadomość na adres poczty elektronicznej: iod@miir.gov.pl </t>
    </r>
  </si>
  <si>
    <r>
      <rPr>
        <b/>
        <sz val="11"/>
        <color theme="1"/>
        <rFont val="Calibri"/>
        <family val="2"/>
        <charset val="238"/>
      </rPr>
      <t>8.</t>
    </r>
    <r>
      <rPr>
        <b/>
        <sz val="11"/>
        <color theme="1"/>
        <rFont val="Times New Roman"/>
        <family val="1"/>
        <charset val="238"/>
      </rPr>
      <t xml:space="preserve"> </t>
    </r>
    <r>
      <rPr>
        <sz val="11"/>
        <color theme="1"/>
        <rFont val="Calibri"/>
        <family val="2"/>
        <charset val="238"/>
      </rPr>
      <t xml:space="preserve">Mam prawo do wniesienia skargi do organu nadzorczego, którym jest Prezes Urzędu Ochrony Danych Osobowych. </t>
    </r>
  </si>
  <si>
    <r>
      <rPr>
        <b/>
        <sz val="11"/>
        <color theme="1"/>
        <rFont val="Calibri"/>
        <family val="2"/>
        <charset val="238"/>
      </rPr>
      <t xml:space="preserve">9. </t>
    </r>
    <r>
      <rPr>
        <sz val="11"/>
        <color theme="1"/>
        <rFont val="Calibri"/>
        <family val="2"/>
        <charset val="238"/>
      </rPr>
      <t xml:space="preserve">Mam prawo dostępu do treści swoich danych i ich sprostowania, usunięcia lub ograniczenia przetwarzania. </t>
    </r>
  </si>
  <si>
    <t xml:space="preserve">Świadomie i dobrowolnie wyrażam zgodę na przetwarzanie szczególnych kategorii moich danych osobowych w rozumieniu art. 9 RODO niezbędnych do realizacji Projektu: Otwarte drzwi- program likwidacji barier dostępności kształcenia na Uniwersytecie Ekonomicznym we Wrocławiu. </t>
  </si>
  <si>
    <t xml:space="preserve">Jednocześnie oświadczam, że zostałam/ łem poinformowana/ ny, że w  tym przypadku nie ma zastosowania prawo do usunięcia danych, ponieważ przetwarzanie moich danych jest niezbędne do wywiązania się z prawnego obowiązku wymagającego przetwarzania na mocy prawa Unii oraz prawa państwa członkowskiego, któremu podlegają Administratorzy.  </t>
  </si>
  <si>
    <t>Miejscowość i data</t>
  </si>
  <si>
    <t>Czytelny podpis uczestnika/uczestniczki projektu</t>
  </si>
  <si>
    <t>styczeń</t>
  </si>
  <si>
    <t>luty</t>
  </si>
  <si>
    <t>Załącznik nr 1  do regulaminu rekrutacji do projektu:
Tytuł projektu: Otwarte drzwi - program likwidacji barier dostępności kształcenia na Uniwersytecie Ekonomicznym we Wrocławiu
Nr projektu: POWR.03.05.00-00-A044/19; Priorytet III: Szkolnictwo wyższe dla gospodarki i rozwoju; Działanie 3.5. Kompleksowe programy szkół wyższych</t>
  </si>
  <si>
    <t>marzec</t>
  </si>
  <si>
    <t>kwiecień</t>
  </si>
  <si>
    <t>maj</t>
  </si>
  <si>
    <t>czerwiec</t>
  </si>
  <si>
    <t>lipiec</t>
  </si>
  <si>
    <t>sierpień</t>
  </si>
  <si>
    <t>wrzesień</t>
  </si>
  <si>
    <t>październik</t>
  </si>
  <si>
    <t>listopad</t>
  </si>
  <si>
    <t>grudzień</t>
  </si>
  <si>
    <t>Numer umowy/ decyzji /aneksu</t>
  </si>
  <si>
    <t>Nazwa beneficjenta</t>
  </si>
  <si>
    <t>Tytuł projektu</t>
  </si>
  <si>
    <t>Okres realizacji projektu od</t>
  </si>
  <si>
    <t>Okres realizacji projektu do</t>
  </si>
  <si>
    <t>Wniosek za okres</t>
  </si>
  <si>
    <t>Kraj</t>
  </si>
  <si>
    <t>Nazwa instytucji</t>
  </si>
  <si>
    <t>NIP</t>
  </si>
  <si>
    <t>Brak NIP</t>
  </si>
  <si>
    <t>Typ instytucji</t>
  </si>
  <si>
    <t>w tym</t>
  </si>
  <si>
    <t>Nr budynku</t>
  </si>
  <si>
    <t>Nr lokalu</t>
  </si>
  <si>
    <t>Obszar wg stopnia urbanizacji (DEGURBA)</t>
  </si>
  <si>
    <t>Data rozpoczęcia udziału w projekcie</t>
  </si>
  <si>
    <t>Data zakończenia udziału w projekcie</t>
  </si>
  <si>
    <t>Czy wsparciem zostali objęci pracownicy instytucji</t>
  </si>
  <si>
    <t>Rodzaj przyznanego wsparcia</t>
  </si>
  <si>
    <t>W tym</t>
  </si>
  <si>
    <t>Data rozpoczęcia udziału we wsparciu</t>
  </si>
  <si>
    <t>Data zakończenia udziału we wsparciu</t>
  </si>
  <si>
    <t>Rodzaj uczestnika</t>
  </si>
  <si>
    <t>Pesel</t>
  </si>
  <si>
    <t>Brak PESEL</t>
  </si>
  <si>
    <t>Płeć</t>
  </si>
  <si>
    <t>Wiek w chwili przystąpienia do projektu</t>
  </si>
  <si>
    <t>Status osoby na rynku pracy w chwili przystąpienia do projektu</t>
  </si>
  <si>
    <t>Wykonywany zawód</t>
  </si>
  <si>
    <t>Zatrudniony w:</t>
  </si>
  <si>
    <t>Sytuacja (1) osoby w momencie zakończenia udziału w projekcie</t>
  </si>
  <si>
    <t>Sytuacja (2) osoby w momencie zakończenia udziału w projekcie</t>
  </si>
  <si>
    <t>Inne rezultaty dotyczące osób młodych (dotyczy IZM)</t>
  </si>
  <si>
    <t>Zakończenie udziału osoby w projekcie zgodnie z zaplanowaną dla niej ścieżką uczestnictwa</t>
  </si>
  <si>
    <t>Data założenia działalności gospodarczej</t>
  </si>
  <si>
    <t>Kwota środków przyznanych na założenie działalności gospodarczej</t>
  </si>
  <si>
    <t>PKD założonej działalności gospodarczej</t>
  </si>
  <si>
    <t>Osoba należąca do mniejszości narodowej lub etnicznej, migrant, osoba obcego pochodzenia</t>
  </si>
  <si>
    <t>Osoba bezdomna lub dotknięta wykluczeniem z dostępu do mieszkań</t>
  </si>
  <si>
    <t>Osoba z niepełnosprawnościami</t>
  </si>
  <si>
    <t>Osoba w innej niekorzystnej sytuacji społecznej</t>
  </si>
  <si>
    <t>Planowana data zakończenia edukacji w placówce edukacyjnej, w której skorzystano ze wsparcia</t>
  </si>
  <si>
    <t>POWR.03.05.00-00-A044/19-00</t>
  </si>
  <si>
    <t>UNIWERSYTET EKONOMICZNY WE WROCŁAWIU</t>
  </si>
  <si>
    <t>Otwarte drzwi - program likwidacji barier dostępności kształcenia na Uniwersytecie Ekonomicznym we Wrocławiu</t>
  </si>
  <si>
    <t>Polska</t>
  </si>
  <si>
    <t>uczelnia lub jednostka organizacyjna uczelni</t>
  </si>
  <si>
    <t>DOLNOŚLĄSKIE</t>
  </si>
  <si>
    <t>Wrocław</t>
  </si>
  <si>
    <t>Komandorska</t>
  </si>
  <si>
    <t>53-345</t>
  </si>
  <si>
    <t>rektor@ue.wroc.pl</t>
  </si>
  <si>
    <t>inne</t>
  </si>
  <si>
    <t>pracownik lub przedstawiciel instytucji/ podmiotu</t>
  </si>
  <si>
    <t>osoba pracująca</t>
  </si>
  <si>
    <t>inny</t>
  </si>
  <si>
    <t>Uniwersytet Ekonomiczny we Wrocławiu</t>
  </si>
  <si>
    <t>szkolenie/ kurs</t>
  </si>
  <si>
    <t>Numer PESEL</t>
  </si>
  <si>
    <t>Oświadczenia</t>
  </si>
  <si>
    <t>Status osoby na rynku pracy</t>
  </si>
  <si>
    <t>Rodzaj stanowiska</t>
  </si>
  <si>
    <t>Osoba bezrobotna zarejestrowana w ewidencji urzędu pracy</t>
  </si>
  <si>
    <t>niższe niż podstawowe</t>
  </si>
  <si>
    <t>bolesławiecki</t>
  </si>
  <si>
    <t>Bolesławiec</t>
  </si>
  <si>
    <t>Kadra administracyjna</t>
  </si>
  <si>
    <t>Osoba bezrobotna niezarejestrowana w ewidencji urzędu pracy</t>
  </si>
  <si>
    <t>podstawowe</t>
  </si>
  <si>
    <t>KUJAWSKO-POMORSKIE</t>
  </si>
  <si>
    <t>dzierżoniowski</t>
  </si>
  <si>
    <t>Bielawa</t>
  </si>
  <si>
    <t>Odmowa podania informacji</t>
  </si>
  <si>
    <t>Osoba bierna zawodowo</t>
  </si>
  <si>
    <t>gimnazjalne</t>
  </si>
  <si>
    <t>LUBELSKIE</t>
  </si>
  <si>
    <t>głogowski</t>
  </si>
  <si>
    <t>Dzierżoniów</t>
  </si>
  <si>
    <t>ponadgimnazjalne</t>
  </si>
  <si>
    <t>LUBUSKIE</t>
  </si>
  <si>
    <t>górowski</t>
  </si>
  <si>
    <t>Piława Górna</t>
  </si>
  <si>
    <t>policealne</t>
  </si>
  <si>
    <t>ŁÓDZKIE</t>
  </si>
  <si>
    <t>jaworski</t>
  </si>
  <si>
    <t>Głogów</t>
  </si>
  <si>
    <t xml:space="preserve">wyższe </t>
  </si>
  <si>
    <t>MAŁOPOLSKIE</t>
  </si>
  <si>
    <t>karkonoski</t>
  </si>
  <si>
    <t>Jawor</t>
  </si>
  <si>
    <t>MAZOWIECKIE</t>
  </si>
  <si>
    <t>kamiennogórski</t>
  </si>
  <si>
    <t>Kamienna Góra</t>
  </si>
  <si>
    <t>OPOLSKIE</t>
  </si>
  <si>
    <t>kłodzki</t>
  </si>
  <si>
    <t>Karpacz</t>
  </si>
  <si>
    <t>PODKARPACKIE</t>
  </si>
  <si>
    <t>legnicki</t>
  </si>
  <si>
    <t>Kowary</t>
  </si>
  <si>
    <t>PODLASKIE</t>
  </si>
  <si>
    <t>lubański</t>
  </si>
  <si>
    <t>Piechowice</t>
  </si>
  <si>
    <t>POMORSKIE</t>
  </si>
  <si>
    <t>lubiński</t>
  </si>
  <si>
    <t>Szklarska Poręba</t>
  </si>
  <si>
    <t>ŚLĄSKIE</t>
  </si>
  <si>
    <t>lwówecki</t>
  </si>
  <si>
    <t>Duszniki-Zdrój</t>
  </si>
  <si>
    <t>ŚWIĘTOKRZYSKIE</t>
  </si>
  <si>
    <t>milicki</t>
  </si>
  <si>
    <t>Kłodzko</t>
  </si>
  <si>
    <t>WARMIŃSKO-MAZURSKIE</t>
  </si>
  <si>
    <t>oleśnicki</t>
  </si>
  <si>
    <t>Kudowa-Zdrój</t>
  </si>
  <si>
    <t>WIELKOPOLSKIE</t>
  </si>
  <si>
    <t>oławski</t>
  </si>
  <si>
    <t>Nowa Ruda</t>
  </si>
  <si>
    <t>ZACHODNIOPOMORSKIE</t>
  </si>
  <si>
    <t>polkowicki</t>
  </si>
  <si>
    <t>Polanica-Zdrój</t>
  </si>
  <si>
    <t>strzeliński</t>
  </si>
  <si>
    <t>Chojnów</t>
  </si>
  <si>
    <t>średzki</t>
  </si>
  <si>
    <t>Lubań</t>
  </si>
  <si>
    <t>świdnicki</t>
  </si>
  <si>
    <t>Świeradów-Zdrój</t>
  </si>
  <si>
    <t>trzebnicki</t>
  </si>
  <si>
    <t>Lubin</t>
  </si>
  <si>
    <t>wałbrzyski</t>
  </si>
  <si>
    <t>Oleśnica</t>
  </si>
  <si>
    <t>wołowski</t>
  </si>
  <si>
    <t>Oława</t>
  </si>
  <si>
    <t>wrocławski</t>
  </si>
  <si>
    <t>Świdnica</t>
  </si>
  <si>
    <t>ząbkowicki</t>
  </si>
  <si>
    <t>Świebodzice</t>
  </si>
  <si>
    <t>zgorzelecki</t>
  </si>
  <si>
    <t>Boguszów-Gorce</t>
  </si>
  <si>
    <t>złotoryjski</t>
  </si>
  <si>
    <t>Jedlina-Zdrój</t>
  </si>
  <si>
    <t>Jelenia Góra</t>
  </si>
  <si>
    <t>Szczawno-Zdrój</t>
  </si>
  <si>
    <t>Legnica</t>
  </si>
  <si>
    <t>Zawidów</t>
  </si>
  <si>
    <t>Zgorzelec</t>
  </si>
  <si>
    <t>Wałbrzych</t>
  </si>
  <si>
    <t>Wojcieszów</t>
  </si>
  <si>
    <t>Złotoryja</t>
  </si>
  <si>
    <t>Nowogrodziec</t>
  </si>
  <si>
    <t>Niemcza</t>
  </si>
  <si>
    <t>Pieszyce</t>
  </si>
  <si>
    <t>Góra</t>
  </si>
  <si>
    <t>Wąsosz</t>
  </si>
  <si>
    <t>Bolków</t>
  </si>
  <si>
    <t>Lubawka</t>
  </si>
  <si>
    <t>Bystrzyca Kłodzka</t>
  </si>
  <si>
    <t>Lądek-Zdrój</t>
  </si>
  <si>
    <t>Międzylesie</t>
  </si>
  <si>
    <t>Radków</t>
  </si>
  <si>
    <t>Stronie Śląskie</t>
  </si>
  <si>
    <t>Szczytna</t>
  </si>
  <si>
    <t>Prochowice</t>
  </si>
  <si>
    <t>Leśna</t>
  </si>
  <si>
    <t>Olszyna</t>
  </si>
  <si>
    <t>Ścinawa</t>
  </si>
  <si>
    <t>Gryfów Śląski</t>
  </si>
  <si>
    <t>Lubomierz</t>
  </si>
  <si>
    <t>Lwówek Śląski</t>
  </si>
  <si>
    <t>Mirsk</t>
  </si>
  <si>
    <t>Wleń</t>
  </si>
  <si>
    <t>Milicz</t>
  </si>
  <si>
    <t>Bierutów</t>
  </si>
  <si>
    <t>Międzybórz</t>
  </si>
  <si>
    <t>Syców</t>
  </si>
  <si>
    <t>Twardogóra</t>
  </si>
  <si>
    <t>Jelcz-Laskowice</t>
  </si>
  <si>
    <t>Chocianów</t>
  </si>
  <si>
    <t>Polkowice</t>
  </si>
  <si>
    <t>Przemków</t>
  </si>
  <si>
    <t>Strzelin</t>
  </si>
  <si>
    <t>Wiązów</t>
  </si>
  <si>
    <t>Środa Śląska</t>
  </si>
  <si>
    <t>Jaworzyna Śląska</t>
  </si>
  <si>
    <t>Strzegom</t>
  </si>
  <si>
    <t>Żarów</t>
  </si>
  <si>
    <t>Oborniki Śląskie</t>
  </si>
  <si>
    <t>Prusice</t>
  </si>
  <si>
    <t>Trzebnica</t>
  </si>
  <si>
    <t>Żmigród</t>
  </si>
  <si>
    <t>Głuszyca</t>
  </si>
  <si>
    <t>Mieroszów</t>
  </si>
  <si>
    <t>Brzeg Dolny</t>
  </si>
  <si>
    <t>Wołów</t>
  </si>
  <si>
    <t>Kąty Wrocławskie</t>
  </si>
  <si>
    <t>Siechnice</t>
  </si>
  <si>
    <t>Sobótka</t>
  </si>
  <si>
    <t>Bardo</t>
  </si>
  <si>
    <t>Kamieniec Ząbkowicki</t>
  </si>
  <si>
    <t>Ząbkowice Śląskie</t>
  </si>
  <si>
    <t>Ziębice</t>
  </si>
  <si>
    <t>Złoty Stok</t>
  </si>
  <si>
    <t>Bogatynia</t>
  </si>
  <si>
    <t>Pieńsk</t>
  </si>
  <si>
    <t>Węgliniec</t>
  </si>
  <si>
    <t>Świerzawa</t>
  </si>
  <si>
    <t>Gromadka</t>
  </si>
  <si>
    <t>Osiecznica</t>
  </si>
  <si>
    <t>Warta Bolesławiecka</t>
  </si>
  <si>
    <t>Łagiewniki</t>
  </si>
  <si>
    <t>Jerzmanowa</t>
  </si>
  <si>
    <t>Kotla</t>
  </si>
  <si>
    <t>Pęcław</t>
  </si>
  <si>
    <t>Żukowice</t>
  </si>
  <si>
    <t>Jemielno</t>
  </si>
  <si>
    <t>Niechlów</t>
  </si>
  <si>
    <t>Męcinka</t>
  </si>
  <si>
    <t>Mściwojów</t>
  </si>
  <si>
    <t>Paszowice</t>
  </si>
  <si>
    <t>Wądroże Wielkie</t>
  </si>
  <si>
    <t>Marciszów</t>
  </si>
  <si>
    <t>Janowice Wielkie</t>
  </si>
  <si>
    <t>Jeżów Sudecki</t>
  </si>
  <si>
    <t>Mysłakowice</t>
  </si>
  <si>
    <t>Podgórzyn</t>
  </si>
  <si>
    <t>Stara Kamienica</t>
  </si>
  <si>
    <t>Lewin Kłodzki</t>
  </si>
  <si>
    <t>Krotoszyce</t>
  </si>
  <si>
    <t>Kunice</t>
  </si>
  <si>
    <t>Legnickie Pole</t>
  </si>
  <si>
    <t>Miłkowice</t>
  </si>
  <si>
    <t>Ruja</t>
  </si>
  <si>
    <t>Platerówka</t>
  </si>
  <si>
    <t>Siekierczyn</t>
  </si>
  <si>
    <t>Rudna</t>
  </si>
  <si>
    <t>Cieszków</t>
  </si>
  <si>
    <t>Krośnice</t>
  </si>
  <si>
    <t>Dobroszyce</t>
  </si>
  <si>
    <t>Dziadowa Kłoda</t>
  </si>
  <si>
    <t>Domaniów</t>
  </si>
  <si>
    <t>Gaworzyce</t>
  </si>
  <si>
    <t>Grębocice</t>
  </si>
  <si>
    <t>Radwanice</t>
  </si>
  <si>
    <t>Borów</t>
  </si>
  <si>
    <t>Kondratowice</t>
  </si>
  <si>
    <t>Przeworno</t>
  </si>
  <si>
    <t>Kostomłoty</t>
  </si>
  <si>
    <t>Malczyce</t>
  </si>
  <si>
    <t>Miękinia</t>
  </si>
  <si>
    <t>Udanin</t>
  </si>
  <si>
    <t>Dobromierz</t>
  </si>
  <si>
    <t>Marcinowice</t>
  </si>
  <si>
    <t>Wisznia Mała</t>
  </si>
  <si>
    <t>Zawonia</t>
  </si>
  <si>
    <t>Czarny Bór</t>
  </si>
  <si>
    <t>Stare Bogaczowice</t>
  </si>
  <si>
    <t>Walim</t>
  </si>
  <si>
    <t>Wińsko</t>
  </si>
  <si>
    <t>Czernica</t>
  </si>
  <si>
    <t>Długołęka</t>
  </si>
  <si>
    <t>Jordanów Śląski</t>
  </si>
  <si>
    <t>Kobierzyce</t>
  </si>
  <si>
    <t>Mietków</t>
  </si>
  <si>
    <t>Żórawina</t>
  </si>
  <si>
    <t>Ciepłowody</t>
  </si>
  <si>
    <t>Stoszowice</t>
  </si>
  <si>
    <t>Sulików</t>
  </si>
  <si>
    <t>Pielgrzymka</t>
  </si>
  <si>
    <t>Zagrodno</t>
  </si>
  <si>
    <t>Dane do projektu zbieramy pownieważ:</t>
  </si>
  <si>
    <t>Powróć do formularza</t>
  </si>
  <si>
    <t>po pierwsze dane takie jak adres zamieszkania, numer pesel, czy wskazanie sytuacji społecznej oraz sytuacji na rynku pracy potrzebujemy dla raportowania szkoleń w ramach umowy, którą zawarliśmy z instytucją finansującą projekt.</t>
  </si>
  <si>
    <t>po drugie Państwa adres e-mail oraz numer telefonu, a także imię i nazwisko potrzebujemy, że móc się z Państwem kontaktować ws. udziału w szkoleniach.</t>
  </si>
  <si>
    <t>po trzecie dane takie jak miejsce zatrudnienia czy stanowisko potrzebujemy po to, żeby określić, czy oraz na jakie szkolenia mogą się Państwo zapisać</t>
  </si>
  <si>
    <t>Na potrzeby realizacji projektu za kadrę zarządzającą uznajemy osoby zajmujące następujące kategorie stanowisk:</t>
  </si>
  <si>
    <t>Rektor</t>
  </si>
  <si>
    <t>Prorektor</t>
  </si>
  <si>
    <t>Dziekan</t>
  </si>
  <si>
    <t>Prodziekan</t>
  </si>
  <si>
    <t>Pełnomocnik Rektora</t>
  </si>
  <si>
    <t>Dyrektor</t>
  </si>
  <si>
    <t>Zastępca Dyrektora</t>
  </si>
  <si>
    <t>p. o. Dyrektora</t>
  </si>
  <si>
    <t>Kierownik</t>
  </si>
  <si>
    <t>Z-ca Kierownika </t>
  </si>
  <si>
    <t>P.o. Kierownika</t>
  </si>
  <si>
    <t>Menadżer</t>
  </si>
  <si>
    <t>Kanclerz</t>
  </si>
  <si>
    <t>Zastępca Kanclerza</t>
  </si>
  <si>
    <t>Kwestor</t>
  </si>
  <si>
    <t>Z-ca Kwestora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</si>
</sst>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Arial"/>
    </font>
    <font>
      <sz val="11"/>
      <color theme="1"/>
      <name val="Calibri"/>
      <family val="2"/>
      <charset val="238"/>
    </font>
    <font>
      <b/>
      <sz val="18"/>
      <color theme="1"/>
      <name val="Calibri"/>
      <family val="2"/>
      <charset val="238"/>
    </font>
    <font>
      <b/>
      <sz val="15"/>
      <color theme="1"/>
      <name val="Calibri"/>
      <family val="2"/>
      <charset val="238"/>
    </font>
    <font>
      <sz val="14"/>
      <color rgb="FF000000"/>
      <name val="Calibri"/>
      <family val="2"/>
      <charset val="238"/>
    </font>
    <font>
      <b/>
      <sz val="16"/>
      <color theme="1"/>
      <name val="Calibri"/>
      <family val="2"/>
      <charset val="238"/>
    </font>
    <font>
      <sz val="11"/>
      <name val="Arial"/>
      <family val="2"/>
      <charset val="238"/>
    </font>
    <font>
      <sz val="12"/>
      <color theme="1"/>
      <name val="Calibri"/>
      <family val="2"/>
      <charset val="238"/>
    </font>
    <font>
      <b/>
      <sz val="12"/>
      <color theme="1"/>
      <name val="Calibri"/>
      <family val="2"/>
      <charset val="238"/>
    </font>
    <font>
      <sz val="14"/>
      <color theme="1"/>
      <name val="Calibri"/>
      <family val="2"/>
      <charset val="238"/>
    </font>
    <font>
      <u/>
      <sz val="11"/>
      <color theme="10"/>
      <name val="Arial"/>
      <family val="2"/>
      <charset val="238"/>
    </font>
    <font>
      <b/>
      <u/>
      <sz val="12"/>
      <color theme="10"/>
      <name val="Calibri"/>
      <family val="2"/>
      <charset val="238"/>
    </font>
    <font>
      <sz val="11"/>
      <color theme="0"/>
      <name val="Calibri"/>
      <family val="2"/>
      <charset val="238"/>
    </font>
    <font>
      <u/>
      <sz val="11"/>
      <color theme="10"/>
      <name val="Calibri"/>
      <family val="2"/>
      <charset val="238"/>
    </font>
    <font>
      <b/>
      <sz val="11"/>
      <color theme="1"/>
      <name val="Calibri"/>
      <family val="2"/>
      <charset val="238"/>
    </font>
    <font>
      <sz val="11"/>
      <color rgb="FF000000"/>
      <name val="Calibri"/>
      <family val="2"/>
      <charset val="238"/>
    </font>
    <font>
      <sz val="22"/>
      <color theme="1"/>
      <name val="Calibri"/>
      <family val="2"/>
      <charset val="238"/>
    </font>
    <font>
      <i/>
      <sz val="11"/>
      <color theme="1"/>
      <name val="Calibri"/>
      <family val="2"/>
      <charset val="238"/>
    </font>
    <font>
      <sz val="8"/>
      <color theme="1"/>
      <name val="Calibri"/>
      <family val="2"/>
      <charset val="238"/>
    </font>
    <font>
      <u/>
      <sz val="11"/>
      <color theme="1"/>
      <name val="Arial"/>
      <family val="2"/>
      <charset val="238"/>
    </font>
    <font>
      <b/>
      <u/>
      <sz val="14"/>
      <color theme="10"/>
      <name val="Arial"/>
      <family val="2"/>
      <charset val="238"/>
    </font>
    <font>
      <b/>
      <sz val="11"/>
      <color theme="1"/>
      <name val="Arial"/>
      <family val="2"/>
      <charset val="238"/>
    </font>
    <font>
      <b/>
      <i/>
      <sz val="11"/>
      <color theme="1"/>
      <name val="Calibri"/>
      <family val="2"/>
      <charset val="238"/>
    </font>
    <font>
      <b/>
      <sz val="11"/>
      <color theme="1"/>
      <name val="Times New Roman"/>
      <family val="1"/>
      <charset val="238"/>
    </font>
    <font>
      <sz val="11"/>
      <color theme="1"/>
      <name val="Verdana"/>
      <family val="2"/>
      <charset val="238"/>
    </font>
  </fonts>
  <fills count="2">
    <fill>
      <patternFill patternType="none"/>
    </fill>
    <fill>
      <patternFill patternType="gray125"/>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theme="4"/>
      </top>
      <bottom/>
      <diagonal/>
    </border>
    <border>
      <left/>
      <right/>
      <top style="thin">
        <color theme="4"/>
      </top>
      <bottom style="thin">
        <color theme="4"/>
      </bottom>
      <diagonal/>
    </border>
    <border>
      <left style="thin">
        <color rgb="FF000000"/>
      </left>
      <right style="thin">
        <color rgb="FF000000"/>
      </right>
      <top/>
      <bottom/>
      <diagonal/>
    </border>
  </borders>
  <cellStyleXfs count="2">
    <xf numFmtId="0" fontId="0" fillId="0" borderId="0"/>
    <xf numFmtId="0" fontId="10" fillId="0" borderId="0" applyNumberFormat="0" applyFill="0" applyBorder="0" applyAlignment="0" applyProtection="0"/>
  </cellStyleXfs>
  <cellXfs count="83">
    <xf numFmtId="0" fontId="0" fillId="0" borderId="0" xfId="0" applyFont="1" applyAlignment="1"/>
    <xf numFmtId="0" fontId="1" fillId="0" borderId="0" xfId="0" applyFont="1" applyAlignment="1">
      <alignment vertical="top"/>
    </xf>
    <xf numFmtId="0" fontId="1" fillId="0" borderId="0" xfId="0" applyFont="1" applyAlignment="1">
      <alignment horizontal="right"/>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horizontal="left"/>
    </xf>
    <xf numFmtId="0" fontId="11" fillId="0" borderId="0" xfId="0" applyFont="1" applyAlignment="1">
      <alignment horizontal="left" vertical="center"/>
    </xf>
    <xf numFmtId="0" fontId="1" fillId="0" borderId="0" xfId="0" applyFont="1" applyAlignment="1">
      <alignment horizontal="left" vertical="center" wrapText="1"/>
    </xf>
    <xf numFmtId="0" fontId="12" fillId="0" borderId="0" xfId="0" applyFont="1"/>
    <xf numFmtId="0" fontId="13" fillId="0" borderId="0" xfId="0" applyFont="1" applyAlignment="1">
      <alignment horizontal="left" vertical="center" wrapText="1"/>
    </xf>
    <xf numFmtId="0" fontId="14" fillId="0" borderId="2" xfId="0" applyFont="1" applyBorder="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wrapText="1"/>
    </xf>
    <xf numFmtId="0" fontId="7" fillId="0" borderId="0" xfId="0" applyFont="1" applyAlignment="1">
      <alignment horizontal="left" wrapText="1"/>
    </xf>
    <xf numFmtId="0" fontId="16" fillId="0" borderId="0" xfId="0" applyFont="1"/>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8" fillId="0" borderId="0" xfId="0" applyFont="1" applyAlignment="1">
      <alignment vertical="center" wrapText="1"/>
    </xf>
    <xf numFmtId="0" fontId="1" fillId="0" borderId="0" xfId="0" applyFont="1" applyAlignment="1">
      <alignment wrapText="1"/>
    </xf>
    <xf numFmtId="0" fontId="1" fillId="0" borderId="4" xfId="0" applyFont="1" applyBorder="1" applyAlignment="1">
      <alignment horizontal="center" vertical="center" wrapText="1"/>
    </xf>
    <xf numFmtId="0" fontId="7" fillId="0" borderId="0" xfId="0" applyFont="1" applyAlignment="1">
      <alignment vertical="top" wrapText="1"/>
    </xf>
    <xf numFmtId="0" fontId="7" fillId="0" borderId="0" xfId="0" applyFont="1" applyAlignment="1">
      <alignment vertical="center" wrapText="1"/>
    </xf>
    <xf numFmtId="0" fontId="5" fillId="0" borderId="2" xfId="0" applyFont="1" applyBorder="1" applyAlignment="1">
      <alignment horizontal="center" vertical="center" wrapText="1"/>
    </xf>
    <xf numFmtId="14" fontId="12" fillId="0" borderId="0" xfId="0" applyNumberFormat="1" applyFont="1" applyAlignment="1">
      <alignment wrapText="1"/>
    </xf>
    <xf numFmtId="0" fontId="1" fillId="0" borderId="0" xfId="0" applyFont="1" applyAlignment="1">
      <alignment horizontal="center" vertical="top" wrapText="1"/>
    </xf>
    <xf numFmtId="0" fontId="12" fillId="0" borderId="0" xfId="0" applyFont="1" applyAlignment="1">
      <alignment wrapText="1"/>
    </xf>
    <xf numFmtId="164" fontId="12" fillId="0" borderId="0" xfId="0" applyNumberFormat="1" applyFont="1"/>
    <xf numFmtId="49" fontId="12" fillId="0" borderId="0" xfId="0" applyNumberFormat="1" applyFont="1"/>
    <xf numFmtId="0" fontId="1" fillId="0" borderId="2" xfId="0" applyFont="1" applyBorder="1" applyAlignment="1">
      <alignment vertical="top" wrapText="1"/>
    </xf>
    <xf numFmtId="0" fontId="1" fillId="0" borderId="2" xfId="0" applyFont="1" applyBorder="1" applyAlignment="1">
      <alignment wrapText="1"/>
    </xf>
    <xf numFmtId="14" fontId="1" fillId="0" borderId="2" xfId="0" applyNumberFormat="1" applyFont="1" applyBorder="1" applyAlignment="1">
      <alignment wrapText="1"/>
    </xf>
    <xf numFmtId="0" fontId="19" fillId="0" borderId="2" xfId="0" applyFont="1" applyBorder="1" applyAlignment="1">
      <alignment wrapText="1"/>
    </xf>
    <xf numFmtId="0" fontId="1" fillId="0" borderId="0" xfId="0" applyFont="1"/>
    <xf numFmtId="0" fontId="1" fillId="0" borderId="0" xfId="0" applyFont="1" applyAlignment="1">
      <alignment vertical="center"/>
    </xf>
    <xf numFmtId="0" fontId="15" fillId="0" borderId="0" xfId="0" applyFont="1" applyAlignment="1">
      <alignment vertical="center"/>
    </xf>
    <xf numFmtId="0" fontId="1" fillId="0" borderId="8" xfId="0" applyFont="1" applyBorder="1"/>
    <xf numFmtId="0" fontId="1" fillId="0" borderId="9" xfId="0" applyFont="1" applyBorder="1"/>
    <xf numFmtId="0" fontId="0" fillId="0" borderId="2" xfId="0" applyFont="1" applyBorder="1" applyAlignment="1">
      <alignment vertical="top" wrapText="1"/>
    </xf>
    <xf numFmtId="0" fontId="20" fillId="0" borderId="0" xfId="0" applyFont="1" applyAlignment="1">
      <alignment vertical="center"/>
    </xf>
    <xf numFmtId="0" fontId="0" fillId="0" borderId="10" xfId="0" applyFont="1" applyBorder="1" applyAlignment="1">
      <alignment vertical="top" wrapText="1"/>
    </xf>
    <xf numFmtId="0" fontId="0" fillId="0" borderId="5" xfId="0" applyFont="1" applyBorder="1" applyAlignment="1">
      <alignment vertical="top" wrapText="1"/>
    </xf>
    <xf numFmtId="0" fontId="21" fillId="0" borderId="2" xfId="0" applyFont="1" applyBorder="1" applyAlignment="1">
      <alignment vertical="center" wrapText="1"/>
    </xf>
    <xf numFmtId="0" fontId="0" fillId="0" borderId="0" xfId="0" applyFont="1"/>
    <xf numFmtId="0" fontId="0" fillId="0" borderId="2" xfId="0" applyFont="1" applyBorder="1"/>
    <xf numFmtId="0" fontId="1" fillId="0" borderId="2" xfId="0" applyFont="1" applyBorder="1" applyAlignment="1">
      <alignment horizontal="right" vertical="center" indent="1"/>
    </xf>
    <xf numFmtId="0" fontId="1" fillId="0" borderId="2" xfId="0" applyFont="1" applyBorder="1" applyAlignment="1">
      <alignment horizontal="right" vertical="center" wrapText="1" indent="1"/>
    </xf>
    <xf numFmtId="0" fontId="7" fillId="0" borderId="2" xfId="0" applyFont="1" applyBorder="1" applyAlignment="1">
      <alignment horizontal="right" vertical="center" indent="1"/>
    </xf>
    <xf numFmtId="0" fontId="14" fillId="0" borderId="2" xfId="0" applyFont="1" applyBorder="1" applyAlignment="1">
      <alignment horizontal="left" vertical="center" indent="1"/>
    </xf>
    <xf numFmtId="0" fontId="8" fillId="0" borderId="2" xfId="0" applyFont="1" applyBorder="1" applyAlignment="1">
      <alignment horizontal="left" vertical="center" indent="1"/>
    </xf>
    <xf numFmtId="0" fontId="14" fillId="0" borderId="5" xfId="0" applyFont="1" applyBorder="1" applyAlignment="1">
      <alignment horizontal="left" vertical="center" indent="1"/>
    </xf>
    <xf numFmtId="0" fontId="15" fillId="0" borderId="5" xfId="0" applyFont="1" applyBorder="1" applyAlignment="1">
      <alignment horizontal="right" vertical="center" wrapText="1" indent="1"/>
    </xf>
    <xf numFmtId="0" fontId="15" fillId="0" borderId="2" xfId="0" applyFont="1" applyBorder="1" applyAlignment="1">
      <alignment horizontal="right" vertical="center" wrapText="1" indent="1"/>
    </xf>
    <xf numFmtId="0" fontId="0" fillId="0" borderId="0" xfId="0" applyFont="1" applyAlignment="1"/>
    <xf numFmtId="0" fontId="10" fillId="0" borderId="0" xfId="1" applyAlignment="1">
      <alignment vertical="center"/>
    </xf>
    <xf numFmtId="0" fontId="10" fillId="0" borderId="0" xfId="1" applyAlignment="1">
      <alignment horizontal="left" vertical="center" wrapText="1"/>
    </xf>
    <xf numFmtId="0" fontId="10" fillId="0" borderId="2" xfId="0" applyFont="1" applyBorder="1" applyAlignment="1">
      <alignment horizontal="left" vertical="center" indent="1"/>
    </xf>
    <xf numFmtId="0" fontId="2" fillId="0" borderId="0" xfId="0" applyFont="1" applyAlignment="1">
      <alignment horizontal="center" vertical="center"/>
    </xf>
    <xf numFmtId="0" fontId="0" fillId="0" borderId="0" xfId="0" applyFont="1" applyAlignment="1"/>
    <xf numFmtId="0" fontId="4" fillId="0" borderId="0" xfId="0" applyFont="1" applyAlignment="1">
      <alignment horizontal="center" vertical="top" wrapText="1"/>
    </xf>
    <xf numFmtId="0" fontId="5" fillId="0" borderId="1" xfId="0" applyFont="1" applyBorder="1" applyAlignment="1">
      <alignment horizontal="center" vertical="center"/>
    </xf>
    <xf numFmtId="0" fontId="6" fillId="0" borderId="1" xfId="0" applyFont="1" applyBorder="1"/>
    <xf numFmtId="0" fontId="1" fillId="0" borderId="0" xfId="0" applyFont="1" applyAlignment="1">
      <alignment horizontal="left" vertical="top" wrapText="1"/>
    </xf>
    <xf numFmtId="0" fontId="5" fillId="0" borderId="0" xfId="0" applyFont="1" applyAlignment="1">
      <alignment horizontal="center" vertical="center"/>
    </xf>
    <xf numFmtId="0" fontId="7" fillId="0" borderId="3" xfId="0" applyFont="1" applyBorder="1" applyAlignment="1">
      <alignment horizontal="left" wrapText="1"/>
    </xf>
    <xf numFmtId="0" fontId="6" fillId="0" borderId="4" xfId="0" applyFont="1" applyBorder="1"/>
    <xf numFmtId="0" fontId="16" fillId="0" borderId="0" xfId="0" applyFont="1" applyAlignment="1">
      <alignment horizontal="center"/>
    </xf>
    <xf numFmtId="0" fontId="1" fillId="0" borderId="3" xfId="0" applyFont="1" applyBorder="1" applyAlignment="1">
      <alignment horizontal="left" vertical="center" wrapText="1"/>
    </xf>
    <xf numFmtId="0" fontId="16" fillId="0" borderId="0" xfId="0" applyFont="1" applyAlignment="1">
      <alignment horizontal="center" vertical="center"/>
    </xf>
    <xf numFmtId="0" fontId="17" fillId="0" borderId="3" xfId="0" applyFont="1" applyBorder="1" applyAlignment="1">
      <alignment horizontal="left" vertical="top" wrapText="1"/>
    </xf>
    <xf numFmtId="0" fontId="6" fillId="0" borderId="6" xfId="0" applyFont="1" applyBorder="1"/>
    <xf numFmtId="0" fontId="14" fillId="0" borderId="3" xfId="0" applyFont="1" applyBorder="1" applyAlignment="1">
      <alignment horizontal="left" vertical="center" wrapText="1"/>
    </xf>
    <xf numFmtId="0" fontId="14" fillId="0" borderId="3" xfId="0" applyFont="1" applyBorder="1" applyAlignment="1">
      <alignment horizontal="left" vertical="top" wrapText="1"/>
    </xf>
    <xf numFmtId="0" fontId="18" fillId="0" borderId="0" xfId="0" applyFont="1" applyAlignment="1">
      <alignment wrapText="1"/>
    </xf>
    <xf numFmtId="0" fontId="18" fillId="0" borderId="7" xfId="0" applyFont="1" applyBorder="1" applyAlignment="1">
      <alignment wrapText="1"/>
    </xf>
    <xf numFmtId="0" fontId="6" fillId="0" borderId="7" xfId="0" applyFont="1" applyBorder="1"/>
    <xf numFmtId="0" fontId="1" fillId="0" borderId="0" xfId="0" applyFont="1" applyAlignment="1">
      <alignment horizontal="left" vertical="center" wrapText="1"/>
    </xf>
    <xf numFmtId="0" fontId="1" fillId="0" borderId="3" xfId="0" applyFont="1" applyBorder="1" applyAlignment="1">
      <alignment horizontal="left" vertical="top" wrapText="1"/>
    </xf>
    <xf numFmtId="0" fontId="1" fillId="0" borderId="3" xfId="0" applyFont="1" applyBorder="1" applyAlignment="1">
      <alignment horizontal="center" wrapText="1"/>
    </xf>
    <xf numFmtId="0" fontId="1" fillId="0" borderId="0" xfId="0" applyFont="1" applyAlignment="1">
      <alignment horizontal="center" vertical="top" wrapText="1"/>
    </xf>
  </cellXfs>
  <cellStyles count="2">
    <cellStyle name="Hiperłącze" xfId="1" builtinId="8"/>
    <cellStyle name="Normalny" xfId="0" builtinId="0"/>
  </cellStyles>
  <dxfs count="2">
    <dxf>
      <font>
        <b/>
        <color rgb="FFFF0000"/>
      </font>
      <fill>
        <patternFill patternType="none"/>
      </fill>
    </dxf>
    <dxf>
      <font>
        <b/>
        <color rgb="FF548135"/>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685800</xdr:colOff>
      <xdr:row>1</xdr:row>
      <xdr:rowOff>76200</xdr:rowOff>
    </xdr:from>
    <xdr:ext cx="5638800" cy="10287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85800" y="352425"/>
          <a:ext cx="5638800" cy="1028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l.wikipedia.org/wiki/Miejsce_zamieszkania" TargetMode="External"/><Relationship Id="rId1" Type="http://schemas.openxmlformats.org/officeDocument/2006/relationships/hyperlink" Target="http://www.tnm.org.pl/projekty/uew-harmonogramy-wsparci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00"/>
  <sheetViews>
    <sheetView showGridLines="0" tabSelected="1" zoomScaleNormal="100" workbookViewId="0">
      <selection activeCell="B15" sqref="B15"/>
    </sheetView>
  </sheetViews>
  <sheetFormatPr defaultColWidth="12.625" defaultRowHeight="15" customHeight="1" x14ac:dyDescent="0.2"/>
  <cols>
    <col min="1" max="1" width="31.75" customWidth="1"/>
    <col min="2" max="2" width="61.875" customWidth="1"/>
    <col min="3" max="3" width="4.375" customWidth="1"/>
    <col min="4" max="4" width="45.125" customWidth="1"/>
    <col min="5" max="5" width="63.25" customWidth="1"/>
    <col min="6" max="6" width="7.5" customWidth="1"/>
    <col min="7" max="8" width="6.625" customWidth="1"/>
    <col min="9" max="9" width="17.75" customWidth="1"/>
    <col min="10" max="26" width="6.625" customWidth="1"/>
  </cols>
  <sheetData>
    <row r="1" spans="1:6" ht="21.75" customHeight="1" x14ac:dyDescent="0.25">
      <c r="A1" s="1" t="str">
        <f>CONCATENATE(B6," ",B7,". Pesel: ",B9)</f>
        <v xml:space="preserve"> . Pesel: </v>
      </c>
      <c r="B1" s="2"/>
    </row>
    <row r="2" spans="1:6" ht="85.5" customHeight="1" x14ac:dyDescent="0.2"/>
    <row r="3" spans="1:6" ht="34.5" customHeight="1" x14ac:dyDescent="0.2">
      <c r="A3" s="60" t="s">
        <v>0</v>
      </c>
      <c r="B3" s="61"/>
      <c r="C3" s="3"/>
    </row>
    <row r="4" spans="1:6" ht="36" customHeight="1" x14ac:dyDescent="0.2">
      <c r="A4" s="62" t="s">
        <v>1</v>
      </c>
      <c r="B4" s="61"/>
      <c r="C4" s="4"/>
    </row>
    <row r="5" spans="1:6" ht="33.75" customHeight="1" x14ac:dyDescent="0.2">
      <c r="A5" s="63" t="s">
        <v>2</v>
      </c>
      <c r="B5" s="64"/>
      <c r="C5" s="5"/>
      <c r="D5" s="57" t="s">
        <v>3</v>
      </c>
    </row>
    <row r="6" spans="1:6" ht="38.25" customHeight="1" x14ac:dyDescent="0.2">
      <c r="A6" s="50" t="s">
        <v>4</v>
      </c>
      <c r="B6" s="52"/>
      <c r="C6" s="7"/>
    </row>
    <row r="7" spans="1:6" ht="38.25" customHeight="1" x14ac:dyDescent="0.2">
      <c r="A7" s="50" t="s">
        <v>5</v>
      </c>
      <c r="B7" s="52"/>
      <c r="C7" s="7"/>
    </row>
    <row r="8" spans="1:6" ht="38.25" customHeight="1" x14ac:dyDescent="0.2">
      <c r="A8" s="50" t="s">
        <v>6</v>
      </c>
      <c r="B8" s="52" t="s">
        <v>7</v>
      </c>
      <c r="C8" s="7"/>
    </row>
    <row r="9" spans="1:6" ht="38.25" customHeight="1" x14ac:dyDescent="0.2">
      <c r="A9" s="50" t="str">
        <f>IF(B8="Tak","Numer PESEL","Data urodzenia")</f>
        <v>Numer PESEL</v>
      </c>
      <c r="B9" s="52"/>
      <c r="C9" s="7"/>
      <c r="D9" s="8"/>
    </row>
    <row r="10" spans="1:6" ht="38.25" customHeight="1" x14ac:dyDescent="0.25">
      <c r="A10" s="50" t="s">
        <v>8</v>
      </c>
      <c r="B10" s="6"/>
      <c r="C10" s="7"/>
      <c r="D10" s="9"/>
    </row>
    <row r="11" spans="1:6" ht="38.25" customHeight="1" x14ac:dyDescent="0.25">
      <c r="A11" s="50" t="s">
        <v>9</v>
      </c>
      <c r="B11" s="59"/>
      <c r="C11" s="10"/>
      <c r="D11" s="11" t="str">
        <f>IF(F11="@ue.wroc.pl","","Podaj swój służbowy adres e-mail jeśli takim dysponujesz")</f>
        <v>Podaj swój służbowy adres e-mail jeśli takim dysponujesz</v>
      </c>
      <c r="F11" s="12" t="str">
        <f>RIGHT(B11,11)</f>
        <v/>
      </c>
    </row>
    <row r="12" spans="1:6" ht="38.25" customHeight="1" x14ac:dyDescent="0.25">
      <c r="A12" s="50" t="s">
        <v>10</v>
      </c>
      <c r="B12" s="52"/>
      <c r="C12" s="7"/>
      <c r="D12" s="11" t="s">
        <v>11</v>
      </c>
      <c r="F12" s="12"/>
    </row>
    <row r="13" spans="1:6" ht="38.25" customHeight="1" x14ac:dyDescent="0.25">
      <c r="A13" s="50" t="s">
        <v>12</v>
      </c>
      <c r="B13" s="52"/>
      <c r="C13" s="7"/>
      <c r="D13" s="11"/>
      <c r="F13" s="12"/>
    </row>
    <row r="14" spans="1:6" ht="38.25" customHeight="1" x14ac:dyDescent="0.25">
      <c r="A14" s="50" t="s">
        <v>13</v>
      </c>
      <c r="B14" s="52"/>
      <c r="C14" s="7"/>
      <c r="D14" s="11"/>
      <c r="F14" s="12"/>
    </row>
    <row r="15" spans="1:6" ht="38.25" customHeight="1" x14ac:dyDescent="0.25">
      <c r="A15" s="50" t="s">
        <v>14</v>
      </c>
      <c r="B15" s="52"/>
      <c r="C15" s="7"/>
      <c r="D15" s="11" t="s">
        <v>11</v>
      </c>
      <c r="F15" s="12"/>
    </row>
    <row r="16" spans="1:6" ht="38.25" customHeight="1" x14ac:dyDescent="0.25">
      <c r="A16" s="50" t="s">
        <v>16</v>
      </c>
      <c r="B16" s="52"/>
      <c r="C16" s="7"/>
      <c r="D16" s="58" t="s">
        <v>17</v>
      </c>
      <c r="F16" s="12"/>
    </row>
    <row r="17" spans="1:4" ht="38.25" customHeight="1" x14ac:dyDescent="0.2">
      <c r="A17" s="50" t="s">
        <v>18</v>
      </c>
      <c r="B17" s="52"/>
      <c r="C17" s="7"/>
    </row>
    <row r="18" spans="1:4" ht="45.75" customHeight="1" x14ac:dyDescent="0.25">
      <c r="A18" s="63" t="s">
        <v>20</v>
      </c>
      <c r="B18" s="64"/>
      <c r="C18" s="9"/>
    </row>
    <row r="19" spans="1:4" ht="54.75" customHeight="1" x14ac:dyDescent="0.2">
      <c r="A19" s="49" t="s">
        <v>21</v>
      </c>
      <c r="B19" s="51" t="s">
        <v>7</v>
      </c>
      <c r="C19" s="15"/>
      <c r="D19" s="13" t="s">
        <v>22</v>
      </c>
    </row>
    <row r="20" spans="1:4" ht="62.25" customHeight="1" x14ac:dyDescent="0.2">
      <c r="A20" s="49" t="s">
        <v>23</v>
      </c>
      <c r="B20" s="51" t="str">
        <f>IF(B15=Słowniki!H2,"Nie","Tak")</f>
        <v>Tak</v>
      </c>
      <c r="C20" s="15"/>
    </row>
    <row r="21" spans="1:4" ht="64.5" customHeight="1" x14ac:dyDescent="0.2">
      <c r="A21" s="49" t="s">
        <v>24</v>
      </c>
      <c r="B21" s="51" t="str">
        <f>IF(B15=Słowniki!H3,"Nie","Tak")</f>
        <v>Tak</v>
      </c>
      <c r="C21" s="15"/>
    </row>
    <row r="22" spans="1:4" ht="54.75" customHeight="1" x14ac:dyDescent="0.2">
      <c r="A22" s="49" t="s">
        <v>25</v>
      </c>
      <c r="B22" s="51" t="str">
        <f>IF(B16="","Nie",IF(B16="Tak","Tak","Nie"))</f>
        <v>Nie</v>
      </c>
      <c r="C22" s="15"/>
    </row>
    <row r="23" spans="1:4" ht="32.25" customHeight="1" x14ac:dyDescent="0.2">
      <c r="A23" s="63" t="s">
        <v>26</v>
      </c>
      <c r="B23" s="64"/>
      <c r="C23" s="5"/>
      <c r="D23" s="13" t="s">
        <v>27</v>
      </c>
    </row>
    <row r="24" spans="1:4" ht="39" customHeight="1" x14ac:dyDescent="0.2">
      <c r="A24" s="48" t="s">
        <v>28</v>
      </c>
      <c r="B24" s="14"/>
      <c r="C24" s="15"/>
      <c r="D24" s="65" t="s">
        <v>29</v>
      </c>
    </row>
    <row r="25" spans="1:4" ht="39" customHeight="1" x14ac:dyDescent="0.2">
      <c r="A25" s="48" t="s">
        <v>30</v>
      </c>
      <c r="B25" s="14"/>
      <c r="C25" s="15"/>
      <c r="D25" s="61"/>
    </row>
    <row r="26" spans="1:4" ht="39" customHeight="1" x14ac:dyDescent="0.2">
      <c r="A26" s="48" t="s">
        <v>31</v>
      </c>
      <c r="B26" s="14"/>
      <c r="C26" s="15"/>
    </row>
    <row r="27" spans="1:4" ht="39" customHeight="1" x14ac:dyDescent="0.2">
      <c r="A27" s="48" t="s">
        <v>32</v>
      </c>
      <c r="B27" s="14"/>
      <c r="C27" s="15"/>
    </row>
    <row r="28" spans="1:4" ht="39" customHeight="1" x14ac:dyDescent="0.2">
      <c r="A28" s="48" t="s">
        <v>33</v>
      </c>
      <c r="B28" s="14"/>
      <c r="C28" s="15"/>
    </row>
    <row r="29" spans="1:4" ht="39" customHeight="1" x14ac:dyDescent="0.2">
      <c r="A29" s="48" t="s">
        <v>34</v>
      </c>
      <c r="B29" s="14"/>
      <c r="C29" s="15"/>
    </row>
    <row r="30" spans="1:4" ht="39" customHeight="1" x14ac:dyDescent="0.2">
      <c r="A30" s="48" t="s">
        <v>35</v>
      </c>
      <c r="B30" s="14"/>
      <c r="C30" s="15"/>
    </row>
    <row r="31" spans="1:4" ht="39" customHeight="1" x14ac:dyDescent="0.2">
      <c r="A31" s="48" t="s">
        <v>36</v>
      </c>
      <c r="B31" s="14"/>
      <c r="C31" s="15"/>
    </row>
    <row r="32" spans="1:4" ht="38.25" customHeight="1" x14ac:dyDescent="0.25">
      <c r="A32" s="66" t="s">
        <v>37</v>
      </c>
      <c r="B32" s="61"/>
      <c r="C32" s="17"/>
    </row>
    <row r="33" spans="1:4" ht="38.25" customHeight="1" x14ac:dyDescent="0.25">
      <c r="A33" s="67" t="s">
        <v>38</v>
      </c>
      <c r="B33" s="68"/>
      <c r="C33" s="17"/>
    </row>
    <row r="34" spans="1:4" ht="56.25" customHeight="1" x14ac:dyDescent="0.2">
      <c r="A34" s="54" t="s">
        <v>39</v>
      </c>
      <c r="B34" s="53" t="s">
        <v>19</v>
      </c>
      <c r="C34" s="15"/>
    </row>
    <row r="35" spans="1:4" ht="56.25" customHeight="1" x14ac:dyDescent="0.2">
      <c r="A35" s="55" t="s">
        <v>40</v>
      </c>
      <c r="B35" s="51" t="s">
        <v>19</v>
      </c>
      <c r="C35" s="15"/>
    </row>
    <row r="36" spans="1:4" ht="56.25" customHeight="1" x14ac:dyDescent="0.2">
      <c r="A36" s="55" t="s">
        <v>41</v>
      </c>
      <c r="B36" s="51" t="s">
        <v>19</v>
      </c>
      <c r="C36" s="15"/>
    </row>
    <row r="37" spans="1:4" ht="15.75" customHeight="1" x14ac:dyDescent="0.2"/>
    <row r="38" spans="1:4" ht="39" customHeight="1" x14ac:dyDescent="0.45">
      <c r="A38" s="69" t="s">
        <v>42</v>
      </c>
      <c r="B38" s="61"/>
      <c r="C38" s="61"/>
      <c r="D38" s="18"/>
    </row>
    <row r="39" spans="1:4" ht="212.25" customHeight="1" x14ac:dyDescent="0.2">
      <c r="A39" s="70" t="s">
        <v>43</v>
      </c>
      <c r="B39" s="68"/>
      <c r="C39" s="19" t="s">
        <v>7</v>
      </c>
    </row>
    <row r="40" spans="1:4" ht="39.75" customHeight="1" x14ac:dyDescent="0.2">
      <c r="A40" s="71" t="s">
        <v>44</v>
      </c>
      <c r="B40" s="61"/>
      <c r="C40" s="61"/>
    </row>
    <row r="41" spans="1:4" ht="66" customHeight="1" x14ac:dyDescent="0.2">
      <c r="A41" s="72" t="s">
        <v>45</v>
      </c>
      <c r="B41" s="73"/>
      <c r="C41" s="68"/>
    </row>
    <row r="42" spans="1:4" ht="44.25" customHeight="1" x14ac:dyDescent="0.2">
      <c r="A42" s="70" t="s">
        <v>46</v>
      </c>
      <c r="B42" s="68"/>
      <c r="C42" s="20" t="s">
        <v>7</v>
      </c>
    </row>
    <row r="43" spans="1:4" ht="57" customHeight="1" x14ac:dyDescent="0.2">
      <c r="A43" s="74" t="s">
        <v>47</v>
      </c>
      <c r="B43" s="73"/>
      <c r="C43" s="68"/>
      <c r="D43" s="21"/>
    </row>
    <row r="44" spans="1:4" ht="54.75" customHeight="1" x14ac:dyDescent="0.2">
      <c r="A44" s="75" t="s">
        <v>48</v>
      </c>
      <c r="B44" s="73"/>
      <c r="C44" s="68"/>
      <c r="D44" s="21"/>
    </row>
    <row r="45" spans="1:4" ht="24" customHeight="1" x14ac:dyDescent="0.2">
      <c r="A45" s="75" t="s">
        <v>49</v>
      </c>
      <c r="B45" s="73"/>
      <c r="C45" s="68"/>
      <c r="D45" s="21"/>
    </row>
    <row r="46" spans="1:4" ht="105" customHeight="1" x14ac:dyDescent="0.2">
      <c r="A46" s="75" t="s">
        <v>50</v>
      </c>
      <c r="B46" s="73"/>
      <c r="C46" s="68"/>
      <c r="D46" s="21"/>
    </row>
    <row r="47" spans="1:4" ht="52.5" customHeight="1" x14ac:dyDescent="0.2">
      <c r="A47" s="75" t="s">
        <v>51</v>
      </c>
      <c r="B47" s="73"/>
      <c r="C47" s="68"/>
      <c r="D47" s="21"/>
    </row>
    <row r="48" spans="1:4" ht="38.25" customHeight="1" x14ac:dyDescent="0.2">
      <c r="A48" s="75" t="s">
        <v>52</v>
      </c>
      <c r="B48" s="73"/>
      <c r="C48" s="68"/>
      <c r="D48" s="21"/>
    </row>
    <row r="49" spans="1:9" ht="21.75" customHeight="1" x14ac:dyDescent="0.2">
      <c r="A49" s="75" t="s">
        <v>53</v>
      </c>
      <c r="B49" s="73"/>
      <c r="C49" s="68"/>
      <c r="D49" s="21"/>
    </row>
    <row r="50" spans="1:9" ht="102" customHeight="1" x14ac:dyDescent="0.2">
      <c r="A50" s="75" t="s">
        <v>54</v>
      </c>
      <c r="B50" s="73"/>
      <c r="C50" s="68"/>
      <c r="D50" s="21"/>
    </row>
    <row r="51" spans="1:9" ht="42.75" customHeight="1" x14ac:dyDescent="0.2">
      <c r="A51" s="75" t="s">
        <v>55</v>
      </c>
      <c r="B51" s="73"/>
      <c r="C51" s="68"/>
      <c r="D51" s="21"/>
    </row>
    <row r="52" spans="1:9" ht="42.75" customHeight="1" x14ac:dyDescent="0.2">
      <c r="A52" s="75" t="s">
        <v>56</v>
      </c>
      <c r="B52" s="73"/>
      <c r="C52" s="68"/>
      <c r="D52" s="21"/>
    </row>
    <row r="53" spans="1:9" ht="69" customHeight="1" x14ac:dyDescent="0.25">
      <c r="A53" s="75" t="s">
        <v>57</v>
      </c>
      <c r="B53" s="73"/>
      <c r="C53" s="68"/>
      <c r="D53" s="21"/>
      <c r="E53" s="22"/>
    </row>
    <row r="54" spans="1:9" ht="72" customHeight="1" x14ac:dyDescent="0.2">
      <c r="A54" s="75" t="s">
        <v>58</v>
      </c>
      <c r="B54" s="73"/>
      <c r="C54" s="68"/>
      <c r="D54" s="21"/>
    </row>
    <row r="55" spans="1:9" ht="153" customHeight="1" x14ac:dyDescent="0.2">
      <c r="A55" s="75" t="s">
        <v>59</v>
      </c>
      <c r="B55" s="73"/>
      <c r="C55" s="68"/>
      <c r="D55" s="21"/>
    </row>
    <row r="56" spans="1:9" ht="38.25" customHeight="1" x14ac:dyDescent="0.2">
      <c r="A56" s="75" t="s">
        <v>60</v>
      </c>
      <c r="B56" s="73"/>
      <c r="C56" s="68"/>
      <c r="D56" s="21"/>
    </row>
    <row r="57" spans="1:9" ht="36.75" customHeight="1" x14ac:dyDescent="0.2">
      <c r="A57" s="75" t="s">
        <v>61</v>
      </c>
      <c r="B57" s="73"/>
      <c r="C57" s="68"/>
      <c r="D57" s="21"/>
    </row>
    <row r="58" spans="1:9" ht="18.75" customHeight="1" x14ac:dyDescent="0.2">
      <c r="A58" s="80" t="s">
        <v>62</v>
      </c>
      <c r="B58" s="73"/>
      <c r="C58" s="68"/>
      <c r="D58" s="21"/>
    </row>
    <row r="59" spans="1:9" ht="20.25" customHeight="1" x14ac:dyDescent="0.2">
      <c r="A59" s="75" t="s">
        <v>63</v>
      </c>
      <c r="B59" s="73"/>
      <c r="C59" s="68"/>
      <c r="D59" s="21"/>
    </row>
    <row r="60" spans="1:9" ht="24.75" customHeight="1" x14ac:dyDescent="0.2">
      <c r="A60" s="75" t="s">
        <v>64</v>
      </c>
      <c r="B60" s="73"/>
      <c r="C60" s="68"/>
      <c r="D60" s="21"/>
    </row>
    <row r="61" spans="1:9" ht="51.75" customHeight="1" x14ac:dyDescent="0.2">
      <c r="A61" s="80" t="s">
        <v>65</v>
      </c>
      <c r="B61" s="68"/>
      <c r="C61" s="23" t="s">
        <v>7</v>
      </c>
      <c r="D61" s="24"/>
    </row>
    <row r="62" spans="1:9" ht="75.75" customHeight="1" x14ac:dyDescent="0.2">
      <c r="A62" s="70" t="s">
        <v>66</v>
      </c>
      <c r="B62" s="68"/>
      <c r="C62" s="20" t="s">
        <v>7</v>
      </c>
      <c r="D62" s="25"/>
    </row>
    <row r="63" spans="1:9" ht="36" customHeight="1" x14ac:dyDescent="0.2">
      <c r="D63" s="25"/>
    </row>
    <row r="64" spans="1:9" ht="75" customHeight="1" x14ac:dyDescent="0.25">
      <c r="A64" s="26" t="str">
        <f ca="1">CONCATENATE(B27,", ",E66,". ",I65," ",E64)</f>
        <v>, 11. marzec 2021</v>
      </c>
      <c r="B64" s="81"/>
      <c r="C64" s="68"/>
      <c r="D64" s="27">
        <f ca="1">TODAY()</f>
        <v>44266</v>
      </c>
      <c r="E64" s="12">
        <f ca="1">YEAR(D64)</f>
        <v>2021</v>
      </c>
      <c r="F64" s="12"/>
      <c r="G64" s="12"/>
      <c r="H64" s="12"/>
      <c r="I64" s="12"/>
    </row>
    <row r="65" spans="1:9" ht="21.75" customHeight="1" x14ac:dyDescent="0.25">
      <c r="A65" s="28" t="s">
        <v>67</v>
      </c>
      <c r="B65" s="82" t="s">
        <v>68</v>
      </c>
      <c r="C65" s="61"/>
      <c r="D65" s="29"/>
      <c r="E65" s="30">
        <f ca="1">MONTH(D64)</f>
        <v>3</v>
      </c>
      <c r="F65" s="12"/>
      <c r="G65" s="12">
        <v>1</v>
      </c>
      <c r="H65" s="12" t="s">
        <v>69</v>
      </c>
      <c r="I65" s="12" t="str">
        <f ca="1">VLOOKUP(E65,G65:H76,2,FALSE)</f>
        <v>marzec</v>
      </c>
    </row>
    <row r="66" spans="1:9" ht="84" customHeight="1" x14ac:dyDescent="0.25">
      <c r="A66" s="76"/>
      <c r="B66" s="61"/>
      <c r="C66" s="61"/>
      <c r="D66" s="29"/>
      <c r="E66" s="30">
        <f ca="1">DAY(D64)</f>
        <v>11</v>
      </c>
      <c r="F66" s="12"/>
      <c r="G66" s="12">
        <v>2</v>
      </c>
      <c r="H66" s="12" t="s">
        <v>70</v>
      </c>
      <c r="I66" s="12"/>
    </row>
    <row r="67" spans="1:9" ht="39" customHeight="1" x14ac:dyDescent="0.25">
      <c r="A67" s="77" t="s">
        <v>71</v>
      </c>
      <c r="B67" s="78"/>
      <c r="C67" s="78"/>
      <c r="D67" s="12"/>
      <c r="E67" s="31"/>
      <c r="F67" s="12"/>
      <c r="G67" s="12">
        <v>3</v>
      </c>
      <c r="H67" s="12" t="s">
        <v>72</v>
      </c>
      <c r="I67" s="12"/>
    </row>
    <row r="68" spans="1:9" ht="125.25" customHeight="1" x14ac:dyDescent="0.25">
      <c r="A68" s="65"/>
      <c r="B68" s="61"/>
      <c r="C68" s="16"/>
      <c r="D68" s="12"/>
      <c r="E68" s="31"/>
      <c r="F68" s="12"/>
      <c r="G68" s="12">
        <v>4</v>
      </c>
      <c r="H68" s="12" t="s">
        <v>73</v>
      </c>
      <c r="I68" s="12"/>
    </row>
    <row r="69" spans="1:9" ht="15.75" customHeight="1" x14ac:dyDescent="0.25">
      <c r="A69" s="79"/>
      <c r="B69" s="61"/>
      <c r="C69" s="11"/>
      <c r="D69" s="12"/>
      <c r="E69" s="31"/>
      <c r="F69" s="12"/>
      <c r="G69" s="12">
        <v>5</v>
      </c>
      <c r="H69" s="12" t="s">
        <v>74</v>
      </c>
      <c r="I69" s="12"/>
    </row>
    <row r="70" spans="1:9" ht="15.75" customHeight="1" x14ac:dyDescent="0.25">
      <c r="D70" s="12"/>
      <c r="E70" s="12"/>
      <c r="F70" s="12"/>
      <c r="G70" s="12">
        <v>6</v>
      </c>
      <c r="H70" s="12" t="s">
        <v>75</v>
      </c>
      <c r="I70" s="12"/>
    </row>
    <row r="71" spans="1:9" ht="15.75" customHeight="1" x14ac:dyDescent="0.25">
      <c r="D71" s="12"/>
      <c r="E71" s="12"/>
      <c r="F71" s="12"/>
      <c r="G71" s="12">
        <v>7</v>
      </c>
      <c r="H71" s="12" t="s">
        <v>76</v>
      </c>
      <c r="I71" s="12"/>
    </row>
    <row r="72" spans="1:9" ht="15.75" customHeight="1" x14ac:dyDescent="0.25">
      <c r="D72" s="12"/>
      <c r="E72" s="12"/>
      <c r="F72" s="12"/>
      <c r="G72" s="12">
        <v>8</v>
      </c>
      <c r="H72" s="12" t="s">
        <v>77</v>
      </c>
      <c r="I72" s="12"/>
    </row>
    <row r="73" spans="1:9" ht="15.75" customHeight="1" x14ac:dyDescent="0.25">
      <c r="D73" s="12"/>
      <c r="E73" s="12"/>
      <c r="F73" s="12"/>
      <c r="G73" s="12">
        <v>9</v>
      </c>
      <c r="H73" s="12" t="s">
        <v>78</v>
      </c>
      <c r="I73" s="12"/>
    </row>
    <row r="74" spans="1:9" ht="15.75" customHeight="1" x14ac:dyDescent="0.25">
      <c r="D74" s="12"/>
      <c r="E74" s="12"/>
      <c r="F74" s="12"/>
      <c r="G74" s="12">
        <v>10</v>
      </c>
      <c r="H74" s="12" t="s">
        <v>79</v>
      </c>
      <c r="I74" s="12"/>
    </row>
    <row r="75" spans="1:9" ht="15.75" customHeight="1" x14ac:dyDescent="0.25">
      <c r="D75" s="12"/>
      <c r="E75" s="12"/>
      <c r="F75" s="12"/>
      <c r="G75" s="12">
        <v>11</v>
      </c>
      <c r="H75" s="12" t="s">
        <v>80</v>
      </c>
      <c r="I75" s="12"/>
    </row>
    <row r="76" spans="1:9" ht="15.75" customHeight="1" x14ac:dyDescent="0.25">
      <c r="D76" s="12"/>
      <c r="E76" s="12"/>
      <c r="F76" s="12"/>
      <c r="G76" s="12">
        <v>12</v>
      </c>
      <c r="H76" s="12" t="s">
        <v>81</v>
      </c>
      <c r="I76" s="12"/>
    </row>
    <row r="77" spans="1:9" ht="15.75" customHeight="1" x14ac:dyDescent="0.25">
      <c r="D77" s="12"/>
      <c r="E77" s="12"/>
      <c r="F77" s="12"/>
      <c r="G77" s="12"/>
      <c r="H77" s="12"/>
      <c r="I77" s="12"/>
    </row>
    <row r="78" spans="1:9" ht="15.75" customHeight="1" x14ac:dyDescent="0.2"/>
    <row r="79" spans="1:9" ht="15.75" customHeight="1" x14ac:dyDescent="0.2"/>
    <row r="80" spans="1:9"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9">
    <mergeCell ref="A68:B68"/>
    <mergeCell ref="A69:B69"/>
    <mergeCell ref="A58:C58"/>
    <mergeCell ref="A59:C59"/>
    <mergeCell ref="A60:C60"/>
    <mergeCell ref="A61:B61"/>
    <mergeCell ref="A62:B62"/>
    <mergeCell ref="B64:C64"/>
    <mergeCell ref="B65:C65"/>
    <mergeCell ref="A55:C55"/>
    <mergeCell ref="A56:C56"/>
    <mergeCell ref="A57:C57"/>
    <mergeCell ref="A66:C66"/>
    <mergeCell ref="A67:C67"/>
    <mergeCell ref="A50:C50"/>
    <mergeCell ref="A51:C51"/>
    <mergeCell ref="A52:C52"/>
    <mergeCell ref="A53:C53"/>
    <mergeCell ref="A54:C54"/>
    <mergeCell ref="A45:C45"/>
    <mergeCell ref="A46:C46"/>
    <mergeCell ref="A47:C47"/>
    <mergeCell ref="A48:C48"/>
    <mergeCell ref="A49:C49"/>
    <mergeCell ref="A40:C40"/>
    <mergeCell ref="A41:C41"/>
    <mergeCell ref="A42:B42"/>
    <mergeCell ref="A43:C43"/>
    <mergeCell ref="A44:C44"/>
    <mergeCell ref="D24:D25"/>
    <mergeCell ref="A32:B32"/>
    <mergeCell ref="A33:B33"/>
    <mergeCell ref="A38:C38"/>
    <mergeCell ref="A39:B39"/>
    <mergeCell ref="A3:B3"/>
    <mergeCell ref="A4:B4"/>
    <mergeCell ref="A5:B5"/>
    <mergeCell ref="A18:B18"/>
    <mergeCell ref="A23:B23"/>
  </mergeCells>
  <conditionalFormatting sqref="D9">
    <cfRule type="containsText" dxfId="1" priority="1" operator="containsText" text="Numer poprawny">
      <formula>NOT(ISERROR(SEARCH(("Numer poprawny"),(D9))))</formula>
    </cfRule>
  </conditionalFormatting>
  <conditionalFormatting sqref="D9">
    <cfRule type="containsText" dxfId="0" priority="2" operator="containsText" text="Ten numer może mieć błąd">
      <formula>NOT(ISERROR(SEARCH(("Ten numer może mieć błąd"),(D9))))</formula>
    </cfRule>
  </conditionalFormatting>
  <dataValidations count="1">
    <dataValidation type="custom" allowBlank="1" showInputMessage="1" prompt="Numer pesel - Uwaga prawdopodobnie został podany zły numer." sqref="C9" xr:uid="{00000000-0002-0000-0000-000003000000}">
      <formula1>OR(#REF!=TRUE,C8="Nie")</formula1>
    </dataValidation>
  </dataValidations>
  <hyperlinks>
    <hyperlink ref="D5" location="'Dlaczego zbieramy dane'!A1" display="Zobacz dlaczego zbieramy akurat te dane" xr:uid="{00000000-0004-0000-0000-000000000000}"/>
    <hyperlink ref="D16" location="'Definicja kadry zarządzającej'!A1" display="Zobacz definicję kadry zarządzającej" xr:uid="{00000000-0004-0000-0000-000001000000}"/>
    <hyperlink ref="D19" r:id="rId1" xr:uid="{00000000-0004-0000-0000-000002000000}"/>
    <hyperlink ref="D23" r:id="rId2" xr:uid="{00000000-0004-0000-0000-000003000000}"/>
  </hyperlinks>
  <printOptions horizontalCentered="1"/>
  <pageMargins left="0.31496062992125984" right="0.31496062992125984" top="0.74803149606299213" bottom="0.74803149606299213" header="0" footer="0"/>
  <pageSetup paperSize="9" scale="82" fitToHeight="4" orientation="portrait" r:id="rId3"/>
  <headerFooter scaleWithDoc="0">
    <oddFooter>&amp;LFormularz zgłoszeniowy do projektu nr: POWR.03.05.00-00-A044/19&amp;R&amp;P z &amp;N</oddFooter>
  </headerFooter>
  <drawing r:id="rId4"/>
  <extLst>
    <ext xmlns:x14="http://schemas.microsoft.com/office/spreadsheetml/2009/9/main" uri="{CCE6A557-97BC-4b89-ADB6-D9C93CAAB3DF}">
      <x14:dataValidations xmlns:xm="http://schemas.microsoft.com/office/excel/2006/main" count="8">
        <x14:dataValidation type="list" allowBlank="1" xr:uid="{00000000-0002-0000-0000-000000000000}">
          <x14:formula1>
            <xm:f>Słowniki!$E$2:$E$17</xm:f>
          </x14:formula1>
          <xm:sqref>B24</xm:sqref>
        </x14:dataValidation>
        <x14:dataValidation type="list" allowBlank="1" showErrorMessage="1" xr:uid="{00000000-0002-0000-0000-000001000000}">
          <x14:formula1>
            <xm:f>Słowniki!$E$2:$E$17</xm:f>
          </x14:formula1>
          <xm:sqref>C24</xm:sqref>
        </x14:dataValidation>
        <x14:dataValidation type="list" allowBlank="1" showErrorMessage="1" xr:uid="{00000000-0002-0000-0000-000004000000}">
          <x14:formula1>
            <xm:f>Słowniki!$H$2:$H$3</xm:f>
          </x14:formula1>
          <xm:sqref>B15:C15</xm:sqref>
        </x14:dataValidation>
        <x14:dataValidation type="list" allowBlank="1" showErrorMessage="1" xr:uid="{00000000-0002-0000-0000-000005000000}">
          <x14:formula1>
            <xm:f>Słowniki!$D$2:$D$7</xm:f>
          </x14:formula1>
          <xm:sqref>B12</xm:sqref>
        </x14:dataValidation>
        <x14:dataValidation type="list" allowBlank="1" showErrorMessage="1" xr:uid="{00000000-0002-0000-0000-000006000000}">
          <x14:formula1>
            <xm:f>Słowniki!$B$2:$B$4</xm:f>
          </x14:formula1>
          <xm:sqref>B17:C17 B34:C34 C35 B36:C36</xm:sqref>
        </x14:dataValidation>
        <x14:dataValidation type="list" allowBlank="1" showInputMessage="1" prompt="Możliwość wybrania z listy - Jeśli mieszkają Państwo w województwie dolnośląskim nazwę województwa, powiatu oraz gminy można wybrać z listy rozwijanej. Pole można również wypełnić ręcznie." xr:uid="{00000000-0002-0000-0000-000007000000}">
          <x14:formula1>
            <xm:f>Słowniki!$F$2:$F$31</xm:f>
          </x14:formula1>
          <xm:sqref>B25</xm:sqref>
        </x14:dataValidation>
        <x14:dataValidation type="list" allowBlank="1" showErrorMessage="1" xr:uid="{00000000-0002-0000-0000-000008000000}">
          <x14:formula1>
            <xm:f>Słowniki!$A$2:$A$3</xm:f>
          </x14:formula1>
          <xm:sqref>B8:C8 B16:C16 B35</xm:sqref>
        </x14:dataValidation>
        <x14:dataValidation type="list" allowBlank="1" showInputMessage="1" prompt="Możliwość wybrania z listy - Jeśli mieszkają Państwo w województwie dolnośląskim nazwę województwa, powiatu oraz gminy można wybrać z listy rozwijanej. Pole można również wypełnić ręcznie." xr:uid="{00000000-0002-0000-0000-000002000000}">
          <x14:formula1>
            <xm:f>Słowniki!$G$2:$G$227</xm:f>
          </x14:formula1>
          <xm:sqref>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1000"/>
  <sheetViews>
    <sheetView showGridLines="0" workbookViewId="0"/>
  </sheetViews>
  <sheetFormatPr defaultColWidth="12.625" defaultRowHeight="15" customHeight="1" x14ac:dyDescent="0.2"/>
  <cols>
    <col min="1" max="42" width="14" customWidth="1"/>
    <col min="43" max="49" width="7" customWidth="1"/>
    <col min="50" max="50" width="11.625" customWidth="1"/>
    <col min="51" max="51" width="7" customWidth="1"/>
    <col min="52" max="52" width="9.75" customWidth="1"/>
    <col min="53" max="63" width="7" customWidth="1"/>
    <col min="64" max="64" width="9.375" customWidth="1"/>
    <col min="65" max="68" width="7" customWidth="1"/>
    <col min="69" max="72" width="14.75" customWidth="1"/>
    <col min="73" max="73" width="15.125" customWidth="1"/>
    <col min="74" max="81" width="7" customWidth="1"/>
  </cols>
  <sheetData>
    <row r="1" spans="1:81" ht="181.5" customHeight="1" x14ac:dyDescent="0.25">
      <c r="A1" s="32" t="s">
        <v>82</v>
      </c>
      <c r="B1" s="32" t="s">
        <v>83</v>
      </c>
      <c r="C1" s="32" t="s">
        <v>84</v>
      </c>
      <c r="D1" s="32" t="s">
        <v>85</v>
      </c>
      <c r="E1" s="32" t="s">
        <v>86</v>
      </c>
      <c r="F1" s="32" t="s">
        <v>87</v>
      </c>
      <c r="G1" s="32" t="s">
        <v>88</v>
      </c>
      <c r="H1" s="32" t="s">
        <v>89</v>
      </c>
      <c r="I1" s="32" t="s">
        <v>90</v>
      </c>
      <c r="J1" s="32" t="s">
        <v>91</v>
      </c>
      <c r="K1" s="32" t="s">
        <v>92</v>
      </c>
      <c r="L1" s="32" t="s">
        <v>93</v>
      </c>
      <c r="M1" s="32" t="s">
        <v>28</v>
      </c>
      <c r="N1" s="32" t="s">
        <v>30</v>
      </c>
      <c r="O1" s="32" t="s">
        <v>31</v>
      </c>
      <c r="P1" s="32" t="s">
        <v>32</v>
      </c>
      <c r="Q1" s="32" t="s">
        <v>34</v>
      </c>
      <c r="R1" s="32" t="s">
        <v>94</v>
      </c>
      <c r="S1" s="32" t="s">
        <v>95</v>
      </c>
      <c r="T1" s="32" t="s">
        <v>33</v>
      </c>
      <c r="U1" s="32" t="s">
        <v>96</v>
      </c>
      <c r="V1" s="32" t="s">
        <v>8</v>
      </c>
      <c r="W1" s="32" t="s">
        <v>9</v>
      </c>
      <c r="X1" s="32" t="s">
        <v>97</v>
      </c>
      <c r="Y1" s="32" t="s">
        <v>98</v>
      </c>
      <c r="Z1" s="32" t="s">
        <v>99</v>
      </c>
      <c r="AA1" s="32" t="s">
        <v>100</v>
      </c>
      <c r="AB1" s="32" t="s">
        <v>101</v>
      </c>
      <c r="AC1" s="32" t="s">
        <v>102</v>
      </c>
      <c r="AD1" s="32" t="s">
        <v>103</v>
      </c>
      <c r="AE1" s="32" t="s">
        <v>88</v>
      </c>
      <c r="AF1" s="32" t="s">
        <v>104</v>
      </c>
      <c r="AG1" s="32" t="s">
        <v>89</v>
      </c>
      <c r="AH1" s="32" t="s">
        <v>4</v>
      </c>
      <c r="AI1" s="32" t="s">
        <v>5</v>
      </c>
      <c r="AJ1" s="32" t="s">
        <v>105</v>
      </c>
      <c r="AK1" s="32" t="s">
        <v>106</v>
      </c>
      <c r="AL1" s="32" t="s">
        <v>107</v>
      </c>
      <c r="AM1" s="32" t="s">
        <v>108</v>
      </c>
      <c r="AN1" s="32" t="s">
        <v>10</v>
      </c>
      <c r="AO1" s="32" t="s">
        <v>28</v>
      </c>
      <c r="AP1" s="32" t="s">
        <v>30</v>
      </c>
      <c r="AQ1" s="32" t="s">
        <v>31</v>
      </c>
      <c r="AR1" s="32" t="s">
        <v>32</v>
      </c>
      <c r="AS1" s="32" t="s">
        <v>34</v>
      </c>
      <c r="AT1" s="32" t="s">
        <v>94</v>
      </c>
      <c r="AU1" s="32" t="s">
        <v>95</v>
      </c>
      <c r="AV1" s="32" t="s">
        <v>33</v>
      </c>
      <c r="AW1" s="32" t="s">
        <v>96</v>
      </c>
      <c r="AX1" s="32" t="s">
        <v>8</v>
      </c>
      <c r="AY1" s="32" t="s">
        <v>9</v>
      </c>
      <c r="AZ1" s="32" t="s">
        <v>97</v>
      </c>
      <c r="BA1" s="32" t="s">
        <v>98</v>
      </c>
      <c r="BB1" s="32" t="s">
        <v>109</v>
      </c>
      <c r="BC1" s="32" t="s">
        <v>101</v>
      </c>
      <c r="BD1" s="32" t="s">
        <v>110</v>
      </c>
      <c r="BE1" s="32" t="s">
        <v>111</v>
      </c>
      <c r="BF1" s="32" t="s">
        <v>112</v>
      </c>
      <c r="BG1" s="32" t="s">
        <v>113</v>
      </c>
      <c r="BH1" s="32" t="s">
        <v>114</v>
      </c>
      <c r="BI1" s="32" t="s">
        <v>115</v>
      </c>
      <c r="BJ1" s="32" t="s">
        <v>100</v>
      </c>
      <c r="BK1" s="32" t="s">
        <v>101</v>
      </c>
      <c r="BL1" s="32" t="s">
        <v>102</v>
      </c>
      <c r="BM1" s="32" t="s">
        <v>103</v>
      </c>
      <c r="BN1" s="32" t="s">
        <v>116</v>
      </c>
      <c r="BO1" s="32" t="s">
        <v>117</v>
      </c>
      <c r="BP1" s="32" t="s">
        <v>118</v>
      </c>
      <c r="BQ1" s="32" t="s">
        <v>119</v>
      </c>
      <c r="BR1" s="32" t="s">
        <v>120</v>
      </c>
      <c r="BS1" s="32" t="s">
        <v>121</v>
      </c>
      <c r="BT1" s="32" t="s">
        <v>122</v>
      </c>
      <c r="BU1" s="32" t="s">
        <v>123</v>
      </c>
      <c r="BV1" s="22"/>
      <c r="BW1" s="22"/>
      <c r="BX1" s="22"/>
      <c r="BY1" s="22"/>
      <c r="BZ1" s="22"/>
      <c r="CA1" s="22"/>
      <c r="CB1" s="22"/>
      <c r="CC1" s="22"/>
    </row>
    <row r="2" spans="1:81" ht="76.5" customHeight="1" x14ac:dyDescent="0.25">
      <c r="A2" s="33" t="s">
        <v>124</v>
      </c>
      <c r="B2" s="33" t="s">
        <v>125</v>
      </c>
      <c r="C2" s="33" t="s">
        <v>126</v>
      </c>
      <c r="D2" s="34">
        <v>43787</v>
      </c>
      <c r="E2" s="34">
        <v>45199</v>
      </c>
      <c r="F2" s="33"/>
      <c r="G2" s="33" t="s">
        <v>127</v>
      </c>
      <c r="H2" s="33" t="s">
        <v>125</v>
      </c>
      <c r="I2" s="33">
        <v>8960006997</v>
      </c>
      <c r="J2" s="33" t="s">
        <v>19</v>
      </c>
      <c r="K2" s="33" t="s">
        <v>128</v>
      </c>
      <c r="L2" s="33"/>
      <c r="M2" s="33" t="s">
        <v>129</v>
      </c>
      <c r="N2" s="33" t="s">
        <v>130</v>
      </c>
      <c r="O2" s="33" t="s">
        <v>130</v>
      </c>
      <c r="P2" s="33" t="s">
        <v>130</v>
      </c>
      <c r="Q2" s="33" t="s">
        <v>131</v>
      </c>
      <c r="R2" s="33">
        <v>118</v>
      </c>
      <c r="S2" s="33">
        <v>120</v>
      </c>
      <c r="T2" s="33" t="s">
        <v>132</v>
      </c>
      <c r="U2" s="33">
        <v>1</v>
      </c>
      <c r="V2" s="33">
        <v>713680100</v>
      </c>
      <c r="W2" s="33" t="s">
        <v>133</v>
      </c>
      <c r="X2" s="34">
        <v>43868</v>
      </c>
      <c r="Y2" s="33"/>
      <c r="Z2" s="33" t="s">
        <v>7</v>
      </c>
      <c r="AA2" s="33" t="s">
        <v>134</v>
      </c>
      <c r="AB2" s="33"/>
      <c r="AC2" s="34"/>
      <c r="AD2" s="33"/>
      <c r="AE2" s="33" t="s">
        <v>127</v>
      </c>
      <c r="AF2" s="33" t="s">
        <v>135</v>
      </c>
      <c r="AG2" s="33" t="s">
        <v>125</v>
      </c>
      <c r="AH2" s="33">
        <f>Formularz!B6</f>
        <v>0</v>
      </c>
      <c r="AI2" s="33">
        <f>Formularz!B7</f>
        <v>0</v>
      </c>
      <c r="AJ2" s="33">
        <f>IF(Formularz!B8="Tak",Formularz!B9,"")</f>
        <v>0</v>
      </c>
      <c r="AK2" s="33" t="str">
        <f>IF(Formularz!B8="Tak","Nie","Tak")</f>
        <v>Nie</v>
      </c>
      <c r="AL2" s="33"/>
      <c r="AM2" s="33"/>
      <c r="AN2" s="33">
        <f>Formularz!B12</f>
        <v>0</v>
      </c>
      <c r="AO2" s="33">
        <f>Formularz!B24</f>
        <v>0</v>
      </c>
      <c r="AP2" s="33">
        <f>Formularz!B25</f>
        <v>0</v>
      </c>
      <c r="AQ2" s="33">
        <f>Formularz!B26</f>
        <v>0</v>
      </c>
      <c r="AR2" s="33">
        <f>Formularz!B27</f>
        <v>0</v>
      </c>
      <c r="AS2" s="33">
        <f>Formularz!B29</f>
        <v>0</v>
      </c>
      <c r="AT2" s="33">
        <f>Formularz!B30</f>
        <v>0</v>
      </c>
      <c r="AU2" s="33">
        <f>Formularz!B31</f>
        <v>0</v>
      </c>
      <c r="AV2" s="33">
        <f>Formularz!B28</f>
        <v>0</v>
      </c>
      <c r="AW2" s="33"/>
      <c r="AX2" s="33">
        <f>Formularz!B10</f>
        <v>0</v>
      </c>
      <c r="AY2" s="35">
        <f>Formularz!B11</f>
        <v>0</v>
      </c>
      <c r="AZ2" s="34"/>
      <c r="BA2" s="33"/>
      <c r="BB2" s="33" t="s">
        <v>136</v>
      </c>
      <c r="BC2" s="33" t="s">
        <v>134</v>
      </c>
      <c r="BD2" s="33" t="s">
        <v>137</v>
      </c>
      <c r="BE2" s="33" t="s">
        <v>138</v>
      </c>
      <c r="BF2" s="33"/>
      <c r="BG2" s="33"/>
      <c r="BH2" s="33"/>
      <c r="BI2" s="33"/>
      <c r="BJ2" s="33" t="s">
        <v>139</v>
      </c>
      <c r="BK2" s="33"/>
      <c r="BL2" s="34"/>
      <c r="BM2" s="33"/>
      <c r="BN2" s="33"/>
      <c r="BO2" s="33">
        <v>0</v>
      </c>
      <c r="BP2" s="33"/>
      <c r="BQ2" s="33" t="str">
        <f>Formularz!B34</f>
        <v>Nie</v>
      </c>
      <c r="BR2" s="33" t="str">
        <f>Formularz!B35</f>
        <v>Nie</v>
      </c>
      <c r="BS2" s="33">
        <f>Formularz!B17</f>
        <v>0</v>
      </c>
      <c r="BT2" s="33" t="str">
        <f>Formularz!B36</f>
        <v>Nie</v>
      </c>
      <c r="BU2" s="33"/>
      <c r="BV2" s="22"/>
      <c r="BW2" s="22"/>
      <c r="BX2" s="22"/>
      <c r="BY2" s="22"/>
      <c r="BZ2" s="22"/>
      <c r="CA2" s="22"/>
      <c r="CB2" s="22"/>
      <c r="CC2" s="22"/>
    </row>
    <row r="3" spans="1:81"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row>
    <row r="4" spans="1:81" x14ac:dyDescent="0.2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row>
    <row r="5" spans="1:81" x14ac:dyDescent="0.2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row>
    <row r="6" spans="1:81"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row>
    <row r="7" spans="1:81"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row>
    <row r="8" spans="1:81"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row>
    <row r="9" spans="1:81"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row>
    <row r="10" spans="1:81"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row>
    <row r="11" spans="1:81"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row>
    <row r="12" spans="1:81"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row>
    <row r="13" spans="1:81"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row>
    <row r="14" spans="1:81"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row>
    <row r="15" spans="1:81"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row>
    <row r="16" spans="1:81"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row>
    <row r="17" spans="1:81"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row>
    <row r="18" spans="1:81"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row>
    <row r="19" spans="1:81"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row>
    <row r="20" spans="1:81"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row>
    <row r="21" spans="1:81" ht="15.75" customHeight="1"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row>
    <row r="22" spans="1:81" ht="15.75" customHeight="1"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row>
    <row r="23" spans="1:81" ht="15.75" customHeight="1"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row>
    <row r="24" spans="1:81" ht="15.75" customHeight="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row>
    <row r="25" spans="1:81" ht="15.75" customHeight="1"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row>
    <row r="26" spans="1:81" ht="15.75" customHeight="1"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row>
    <row r="27" spans="1:81" ht="15.75" customHeight="1"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row>
    <row r="28" spans="1:81" ht="15.75" customHeight="1"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row>
    <row r="29" spans="1:81" ht="15.75" customHeight="1"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row>
    <row r="30" spans="1:81" ht="15.75" customHeight="1"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row>
    <row r="31" spans="1:81" ht="15.75" customHeight="1"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row>
    <row r="32" spans="1:81" ht="15.75" customHeight="1"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row>
    <row r="33" spans="1:81" ht="15.75" customHeight="1"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row>
    <row r="34" spans="1:81" ht="15.75" customHeight="1"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row>
    <row r="35" spans="1:81" ht="15.75" customHeight="1"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row>
    <row r="36" spans="1:81" ht="15.75" customHeight="1"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row>
    <row r="37" spans="1:81" ht="15.75" customHeight="1"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row>
    <row r="38" spans="1:81" ht="15.75" customHeight="1"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row>
    <row r="39" spans="1:81" ht="15.75" customHeight="1"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row>
    <row r="40" spans="1:81" ht="15.75" customHeight="1"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row>
    <row r="41" spans="1:81" ht="15.75" customHeight="1"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row>
    <row r="42" spans="1:81" ht="15.75" customHeight="1"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row>
    <row r="43" spans="1:81" ht="15.75" customHeight="1"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row>
    <row r="44" spans="1:81" ht="15.75" customHeight="1"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row>
    <row r="45" spans="1:81" ht="15.75" customHeight="1"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row>
    <row r="46" spans="1:81" ht="15.75" customHeight="1"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row>
    <row r="47" spans="1:81" ht="15.75" customHeight="1"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row>
    <row r="48" spans="1:81" ht="15.75" customHeight="1"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row>
    <row r="49" spans="1:81" ht="15.75" customHeight="1"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row>
    <row r="50" spans="1:81" ht="15.75" customHeight="1"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row>
    <row r="51" spans="1:81" ht="15.75" customHeight="1"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row>
    <row r="52" spans="1:81" ht="15.75" customHeight="1"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row>
    <row r="53" spans="1:81" ht="15.75" customHeight="1"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row>
    <row r="54" spans="1:81" ht="15.75" customHeight="1"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row>
    <row r="55" spans="1:81" ht="15.75" customHeight="1"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row>
    <row r="56" spans="1:81" ht="15.75" customHeight="1"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row>
    <row r="57" spans="1:81" ht="15.75" customHeight="1"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row>
    <row r="58" spans="1:81" ht="15.75" customHeight="1"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row>
    <row r="59" spans="1:81" ht="15.75" customHeight="1"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row>
    <row r="60" spans="1:81" ht="15.75" customHeight="1"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row>
    <row r="61" spans="1:81" ht="15.75" customHeight="1"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row>
    <row r="62" spans="1:81" ht="15.75" customHeight="1"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row>
    <row r="63" spans="1:81" ht="15.75" customHeight="1"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row>
    <row r="64" spans="1:81" ht="15.75" customHeight="1"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row>
    <row r="65" spans="1:81" ht="15.75" customHeight="1"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row>
    <row r="66" spans="1:81" ht="15.75" customHeight="1"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row>
    <row r="67" spans="1:81" ht="15.75" customHeight="1"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row>
    <row r="68" spans="1:81" ht="15.75" customHeight="1"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row>
    <row r="69" spans="1:81" ht="15.75" customHeight="1"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row>
    <row r="70" spans="1:81" ht="15.75" customHeight="1"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row>
    <row r="71" spans="1:81" ht="15.75" customHeight="1"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row>
    <row r="72" spans="1:81" ht="15.75" customHeight="1"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row>
    <row r="73" spans="1:81" ht="15.75" customHeight="1"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row>
    <row r="74" spans="1:81" ht="15.75" customHeight="1"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row>
    <row r="75" spans="1:81" ht="15.75" customHeight="1"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row>
    <row r="76" spans="1:81" ht="15.75" customHeight="1"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row>
    <row r="77" spans="1:81" ht="15.75" customHeight="1"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row>
    <row r="78" spans="1:81" ht="15.75" customHeight="1"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row>
    <row r="79" spans="1:81" ht="15.75" customHeight="1"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row>
    <row r="80" spans="1:81" ht="15.75" customHeight="1"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row>
    <row r="81" spans="1:81" ht="15.75" customHeight="1"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row>
    <row r="82" spans="1:81" ht="15.75" customHeight="1"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row>
    <row r="83" spans="1:81" ht="15.75" customHeight="1"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row>
    <row r="84" spans="1:81" ht="15.75" customHeight="1"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row>
    <row r="85" spans="1:81" ht="15.75" customHeight="1"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row>
    <row r="86" spans="1:81" ht="15.75" customHeight="1"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row>
    <row r="87" spans="1:81" ht="15.75" customHeight="1"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row>
    <row r="88" spans="1:81" ht="15.75" customHeight="1"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row>
    <row r="89" spans="1:81" ht="15.75" customHeight="1"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row>
    <row r="90" spans="1:81" ht="15.75" customHeight="1"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row>
    <row r="91" spans="1:81" ht="15.75" customHeight="1"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row>
    <row r="92" spans="1:81" ht="15.75" customHeight="1"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row>
    <row r="93" spans="1:81" ht="15.75" customHeight="1"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row>
    <row r="94" spans="1:81" ht="15.75" customHeight="1"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row>
    <row r="95" spans="1:81" ht="15.75" customHeight="1"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row>
    <row r="96" spans="1:81" ht="15.75" customHeight="1"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row>
    <row r="97" spans="1:81" ht="15.75" customHeight="1"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row>
    <row r="98" spans="1:81" ht="15.75" customHeight="1"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row>
    <row r="99" spans="1:81" ht="15.75" customHeight="1"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row>
    <row r="100" spans="1:81" ht="15.75" customHeight="1"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row>
    <row r="101" spans="1:81" ht="15.75" customHeight="1"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row>
    <row r="102" spans="1:81" ht="15.75" customHeight="1"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row>
    <row r="103" spans="1:81" ht="15.75" customHeight="1"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row>
    <row r="104" spans="1:81" ht="15.75" customHeight="1"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row>
    <row r="105" spans="1:81" ht="15.75" customHeight="1"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row>
    <row r="106" spans="1:81" ht="15.75" customHeight="1"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row>
    <row r="107" spans="1:81" ht="15.75" customHeight="1"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row>
    <row r="108" spans="1:81" ht="15.75" customHeight="1"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row>
    <row r="109" spans="1:81" ht="15.75" customHeight="1"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row>
    <row r="110" spans="1:81" ht="15.75" customHeight="1"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row>
    <row r="111" spans="1:81" ht="15.75" customHeight="1"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row>
    <row r="112" spans="1:81" ht="15.75" customHeight="1"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row>
    <row r="113" spans="1:81" ht="15.75" customHeight="1"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row>
    <row r="114" spans="1:81" ht="15.75" customHeight="1"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row>
    <row r="115" spans="1:81" ht="15.75" customHeight="1"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row>
    <row r="116" spans="1:81" ht="15.75" customHeight="1"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row>
    <row r="117" spans="1:81" ht="15.75" customHeight="1"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row>
    <row r="118" spans="1:81" ht="15.75" customHeight="1"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row>
    <row r="119" spans="1:81" ht="15.75" customHeight="1"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row>
    <row r="120" spans="1:81" ht="15.75" customHeight="1" x14ac:dyDescent="0.2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row>
    <row r="121" spans="1:81" ht="15.75" customHeight="1"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row>
    <row r="122" spans="1:81" ht="15.75" customHeight="1" x14ac:dyDescent="0.2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row>
    <row r="123" spans="1:81" ht="15.75" customHeight="1" x14ac:dyDescent="0.2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row>
    <row r="124" spans="1:81" ht="15.75" customHeight="1" x14ac:dyDescent="0.2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row>
    <row r="125" spans="1:81" ht="15.75" customHeight="1"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row>
    <row r="126" spans="1:81" ht="15.75" customHeight="1" x14ac:dyDescent="0.2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row>
    <row r="127" spans="1:81" ht="15.75" customHeight="1"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row>
    <row r="128" spans="1:81" ht="15.75" customHeight="1"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row>
    <row r="129" spans="1:81" ht="15.75" customHeight="1"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row>
    <row r="130" spans="1:81" ht="15.75" customHeight="1"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row>
    <row r="131" spans="1:81" ht="15.75" customHeight="1"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row>
    <row r="132" spans="1:81" ht="15.75" customHeight="1"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row>
    <row r="133" spans="1:81" ht="15.75" customHeight="1"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row>
    <row r="134" spans="1:81" ht="15.75" customHeight="1"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row>
    <row r="135" spans="1:81" ht="15.75" customHeight="1"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row>
    <row r="136" spans="1:81" ht="15.75" customHeight="1"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row>
    <row r="137" spans="1:81" ht="15.75" customHeight="1"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row>
    <row r="138" spans="1:81" ht="15.75" customHeight="1"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row>
    <row r="139" spans="1:81" ht="15.75" customHeight="1"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row>
    <row r="140" spans="1:81" ht="15.75" customHeight="1"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row>
    <row r="141" spans="1:81" ht="15.75" customHeight="1" x14ac:dyDescent="0.2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row>
    <row r="142" spans="1:81" ht="15.75" customHeight="1" x14ac:dyDescent="0.2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row>
    <row r="143" spans="1:81" ht="15.75" customHeight="1" x14ac:dyDescent="0.2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row>
    <row r="144" spans="1:81" ht="15.75" customHeight="1"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row>
    <row r="145" spans="1:81" ht="15.75" customHeight="1"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row>
    <row r="146" spans="1:81" ht="15.75" customHeight="1"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row>
    <row r="147" spans="1:81" ht="15.75" customHeight="1"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row>
    <row r="148" spans="1:81" ht="15.75" customHeight="1"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row>
    <row r="149" spans="1:81" ht="15.75" customHeight="1"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row>
    <row r="150" spans="1:81" ht="15.75" customHeight="1"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row>
    <row r="151" spans="1:81" ht="15.75" customHeight="1"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row>
    <row r="152" spans="1:81" ht="15.75" customHeight="1"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row>
    <row r="153" spans="1:81" ht="15.75" customHeight="1"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row>
    <row r="154" spans="1:81" ht="15.75" customHeight="1"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row>
    <row r="155" spans="1:81" ht="15.75" customHeight="1"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row>
    <row r="156" spans="1:81" ht="15.75" customHeight="1"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row>
    <row r="157" spans="1:81" ht="15.75" customHeight="1"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row>
    <row r="158" spans="1:81" ht="15.75" customHeight="1"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row>
    <row r="159" spans="1:81" ht="15.75" customHeight="1"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row>
    <row r="160" spans="1:81" ht="15.75" customHeight="1"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row>
    <row r="161" spans="1:81" ht="15.75" customHeight="1"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row>
    <row r="162" spans="1:81" ht="15.75" customHeight="1"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row>
    <row r="163" spans="1:81" ht="15.75" customHeight="1"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row>
    <row r="164" spans="1:81" ht="15.75" customHeight="1"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row>
    <row r="165" spans="1:81" ht="15.75" customHeight="1"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row>
    <row r="166" spans="1:81" ht="15.75" customHeight="1"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row>
    <row r="167" spans="1:81" ht="15.75" customHeight="1" x14ac:dyDescent="0.2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row>
    <row r="168" spans="1:81" ht="15.75" customHeight="1" x14ac:dyDescent="0.2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row>
    <row r="169" spans="1:81" ht="15.75" customHeight="1" x14ac:dyDescent="0.2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row>
    <row r="170" spans="1:81" ht="15.75" customHeight="1" x14ac:dyDescent="0.2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row>
    <row r="171" spans="1:81" ht="15.75" customHeight="1" x14ac:dyDescent="0.2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row>
    <row r="172" spans="1:81" ht="15.75" customHeight="1" x14ac:dyDescent="0.2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row>
    <row r="173" spans="1:81" ht="15.75" customHeight="1" x14ac:dyDescent="0.2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row>
    <row r="174" spans="1:81" ht="15.75" customHeight="1" x14ac:dyDescent="0.2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row>
    <row r="175" spans="1:81" ht="15.75" customHeight="1" x14ac:dyDescent="0.2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row>
    <row r="176" spans="1:81" ht="15.75" customHeight="1" x14ac:dyDescent="0.2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row>
    <row r="177" spans="1:81" ht="15.75" customHeight="1" x14ac:dyDescent="0.2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row>
    <row r="178" spans="1:81" ht="15.75" customHeight="1" x14ac:dyDescent="0.2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row>
    <row r="179" spans="1:81" ht="15.75" customHeight="1" x14ac:dyDescent="0.2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row>
    <row r="180" spans="1:81" ht="15.75" customHeight="1" x14ac:dyDescent="0.2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row>
    <row r="181" spans="1:81" ht="15.75" customHeight="1" x14ac:dyDescent="0.2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row>
    <row r="182" spans="1:81" ht="15.75" customHeight="1" x14ac:dyDescent="0.2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row>
    <row r="183" spans="1:81" ht="15.75" customHeight="1" x14ac:dyDescent="0.2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row>
    <row r="184" spans="1:81" ht="15.75" customHeight="1" x14ac:dyDescent="0.2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row>
    <row r="185" spans="1:81" ht="15.75" customHeight="1" x14ac:dyDescent="0.2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row>
    <row r="186" spans="1:81" ht="15.75" customHeight="1" x14ac:dyDescent="0.2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row>
    <row r="187" spans="1:81" ht="15.75" customHeight="1" x14ac:dyDescent="0.2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row>
    <row r="188" spans="1:81" ht="15.75" customHeight="1" x14ac:dyDescent="0.2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row>
    <row r="189" spans="1:81" ht="15.75" customHeight="1" x14ac:dyDescent="0.2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row>
    <row r="190" spans="1:81" ht="15.75" customHeight="1" x14ac:dyDescent="0.2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row>
    <row r="191" spans="1:81" ht="15.75" customHeight="1" x14ac:dyDescent="0.2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row>
    <row r="192" spans="1:81" ht="15.75" customHeight="1" x14ac:dyDescent="0.2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row>
    <row r="193" spans="1:81" ht="15.75" customHeight="1" x14ac:dyDescent="0.2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row>
    <row r="194" spans="1:81" ht="15.75" customHeight="1" x14ac:dyDescent="0.2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row>
    <row r="195" spans="1:81" ht="15.75" customHeight="1" x14ac:dyDescent="0.2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row>
    <row r="196" spans="1:81" ht="15.75" customHeight="1" x14ac:dyDescent="0.2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row>
    <row r="197" spans="1:81" ht="15.75" customHeight="1" x14ac:dyDescent="0.2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row>
    <row r="198" spans="1:81" ht="15.75" customHeight="1" x14ac:dyDescent="0.2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row>
    <row r="199" spans="1:81" ht="15.75" customHeight="1" x14ac:dyDescent="0.2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row>
    <row r="200" spans="1:81" ht="15.75" customHeight="1" x14ac:dyDescent="0.2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row>
    <row r="201" spans="1:81" ht="15.75" customHeight="1" x14ac:dyDescent="0.2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row>
    <row r="202" spans="1:81" ht="15.75" customHeight="1" x14ac:dyDescent="0.2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row>
    <row r="203" spans="1:81" ht="15.75" customHeight="1" x14ac:dyDescent="0.2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row>
    <row r="204" spans="1:81" ht="15.75" customHeight="1" x14ac:dyDescent="0.2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row>
    <row r="205" spans="1:81" ht="15.75" customHeight="1" x14ac:dyDescent="0.2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row>
    <row r="206" spans="1:81" ht="15.75" customHeight="1" x14ac:dyDescent="0.2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row>
    <row r="207" spans="1:81" ht="15.75" customHeight="1" x14ac:dyDescent="0.2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row>
    <row r="208" spans="1:81" ht="15.75" customHeight="1" x14ac:dyDescent="0.2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row>
    <row r="209" spans="1:81" ht="15.75" customHeight="1" x14ac:dyDescent="0.2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row>
    <row r="210" spans="1:81" ht="15.75" customHeight="1" x14ac:dyDescent="0.2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row>
    <row r="211" spans="1:81" ht="15.75" customHeight="1" x14ac:dyDescent="0.2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row>
    <row r="212" spans="1:81" ht="15.75" customHeight="1" x14ac:dyDescent="0.2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row>
    <row r="213" spans="1:81" ht="15.75" customHeight="1" x14ac:dyDescent="0.2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row>
    <row r="214" spans="1:81" ht="15.75" customHeight="1" x14ac:dyDescent="0.2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row>
    <row r="215" spans="1:81" ht="15.75" customHeight="1" x14ac:dyDescent="0.2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row>
    <row r="216" spans="1:81" ht="15.75" customHeight="1" x14ac:dyDescent="0.2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row>
    <row r="217" spans="1:81" ht="15.75" customHeight="1" x14ac:dyDescent="0.2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row>
    <row r="218" spans="1:81" ht="15.75" customHeight="1" x14ac:dyDescent="0.2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row>
    <row r="219" spans="1:81" ht="15.75" customHeight="1" x14ac:dyDescent="0.2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row>
    <row r="220" spans="1:81" ht="15.75" customHeight="1" x14ac:dyDescent="0.2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row>
    <row r="221" spans="1:81" ht="15.75" customHeight="1" x14ac:dyDescent="0.2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row>
    <row r="222" spans="1:81" ht="15.75" customHeight="1" x14ac:dyDescent="0.2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row>
    <row r="223" spans="1:81" ht="15.75" customHeight="1" x14ac:dyDescent="0.2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row>
    <row r="224" spans="1:81" ht="15.75" customHeight="1" x14ac:dyDescent="0.2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row>
    <row r="225" spans="1:81" ht="15.75" customHeight="1" x14ac:dyDescent="0.2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row>
    <row r="226" spans="1:81" ht="15.75" customHeight="1" x14ac:dyDescent="0.2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row>
    <row r="227" spans="1:81" ht="15.75" customHeight="1" x14ac:dyDescent="0.2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row>
    <row r="228" spans="1:81" ht="15.75" customHeight="1" x14ac:dyDescent="0.25">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row>
    <row r="229" spans="1:81" ht="15.75" customHeight="1" x14ac:dyDescent="0.25">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row>
    <row r="230" spans="1:81" ht="15.75" customHeight="1" x14ac:dyDescent="0.2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row>
    <row r="231" spans="1:81" ht="15.75" customHeight="1" x14ac:dyDescent="0.25">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row>
    <row r="232" spans="1:81" ht="15.75" customHeight="1" x14ac:dyDescent="0.2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row>
    <row r="233" spans="1:81" ht="15.75" customHeight="1" x14ac:dyDescent="0.25">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row>
    <row r="234" spans="1:81" ht="15.75" customHeight="1" x14ac:dyDescent="0.25">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row>
    <row r="235" spans="1:81" ht="15.75" customHeight="1" x14ac:dyDescent="0.2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row>
    <row r="236" spans="1:81" ht="15.75" customHeight="1" x14ac:dyDescent="0.2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row>
    <row r="237" spans="1:81" ht="15.75" customHeight="1" x14ac:dyDescent="0.2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row>
    <row r="238" spans="1:81" ht="15.75" customHeight="1" x14ac:dyDescent="0.2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row>
    <row r="239" spans="1:81" ht="15.75" customHeight="1" x14ac:dyDescent="0.2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row>
    <row r="240" spans="1:81" ht="15.75" customHeight="1" x14ac:dyDescent="0.2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row>
    <row r="241" spans="1:81" ht="15.75" customHeight="1" x14ac:dyDescent="0.2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row>
    <row r="242" spans="1:81" ht="15.75" customHeight="1" x14ac:dyDescent="0.2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row>
    <row r="243" spans="1:81" ht="15.75" customHeight="1" x14ac:dyDescent="0.2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row>
    <row r="244" spans="1:81" ht="15.75" customHeight="1" x14ac:dyDescent="0.2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row>
    <row r="245" spans="1:81" ht="15.75" customHeight="1" x14ac:dyDescent="0.2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row>
    <row r="246" spans="1:81" ht="15.75" customHeight="1" x14ac:dyDescent="0.2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row>
    <row r="247" spans="1:81" ht="15.75" customHeight="1" x14ac:dyDescent="0.2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row>
    <row r="248" spans="1:81" ht="15.75" customHeight="1" x14ac:dyDescent="0.2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row>
    <row r="249" spans="1:81" ht="15.75" customHeight="1" x14ac:dyDescent="0.2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row>
    <row r="250" spans="1:81" ht="15.75" customHeight="1" x14ac:dyDescent="0.2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row>
    <row r="251" spans="1:81" ht="15.75" customHeight="1" x14ac:dyDescent="0.2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row>
    <row r="252" spans="1:81" ht="15.75" customHeight="1" x14ac:dyDescent="0.2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c r="CA252" s="36"/>
      <c r="CB252" s="36"/>
      <c r="CC252" s="36"/>
    </row>
    <row r="253" spans="1:81" ht="15.75" customHeight="1" x14ac:dyDescent="0.2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row>
    <row r="254" spans="1:81" ht="15.75" customHeight="1" x14ac:dyDescent="0.2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row>
    <row r="255" spans="1:81" ht="15.75" customHeight="1" x14ac:dyDescent="0.2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row>
    <row r="256" spans="1:81" ht="15.75" customHeight="1" x14ac:dyDescent="0.2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row>
    <row r="257" spans="1:81" ht="15.75" customHeight="1" x14ac:dyDescent="0.2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row>
    <row r="258" spans="1:81" ht="15.75" customHeight="1" x14ac:dyDescent="0.2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row>
    <row r="259" spans="1:81" ht="15.75" customHeight="1" x14ac:dyDescent="0.2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row>
    <row r="260" spans="1:81" ht="15.75" customHeight="1" x14ac:dyDescent="0.2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row>
    <row r="261" spans="1:81" ht="15.75" customHeight="1" x14ac:dyDescent="0.2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row>
    <row r="262" spans="1:81" ht="15.75" customHeight="1" x14ac:dyDescent="0.2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row>
    <row r="263" spans="1:81" ht="15.75" customHeight="1" x14ac:dyDescent="0.2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row>
    <row r="264" spans="1:81" ht="15.75" customHeight="1" x14ac:dyDescent="0.2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row>
    <row r="265" spans="1:81" ht="15.75" customHeight="1" x14ac:dyDescent="0.2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row>
    <row r="266" spans="1:81" ht="15.75" customHeight="1" x14ac:dyDescent="0.2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row>
    <row r="267" spans="1:81" ht="15.75" customHeight="1" x14ac:dyDescent="0.2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row>
    <row r="268" spans="1:81" ht="15.75" customHeight="1" x14ac:dyDescent="0.2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row>
    <row r="269" spans="1:81" ht="15.75" customHeight="1" x14ac:dyDescent="0.2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row>
    <row r="270" spans="1:81" ht="15.75" customHeight="1" x14ac:dyDescent="0.2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row>
    <row r="271" spans="1:81" ht="15.75" customHeight="1" x14ac:dyDescent="0.2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row>
    <row r="272" spans="1:81" ht="15.75" customHeight="1" x14ac:dyDescent="0.2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row>
    <row r="273" spans="1:81" ht="15.75" customHeight="1" x14ac:dyDescent="0.2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row>
    <row r="274" spans="1:81" ht="15.75" customHeight="1" x14ac:dyDescent="0.2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row>
    <row r="275" spans="1:81" ht="15.75" customHeight="1" x14ac:dyDescent="0.2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row>
    <row r="276" spans="1:81" ht="15.75" customHeight="1" x14ac:dyDescent="0.2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row>
    <row r="277" spans="1:81" ht="15.75" customHeight="1" x14ac:dyDescent="0.2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row>
    <row r="278" spans="1:81" ht="15.75" customHeight="1" x14ac:dyDescent="0.2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row>
    <row r="279" spans="1:81" ht="15.75" customHeight="1" x14ac:dyDescent="0.2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row>
    <row r="280" spans="1:81" ht="15.75" customHeight="1" x14ac:dyDescent="0.2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row>
    <row r="281" spans="1:81" ht="15.75" customHeight="1" x14ac:dyDescent="0.2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row>
    <row r="282" spans="1:81" ht="15.75" customHeight="1" x14ac:dyDescent="0.2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row>
    <row r="283" spans="1:81" ht="15.75" customHeight="1" x14ac:dyDescent="0.2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row>
    <row r="284" spans="1:81" ht="15.75" customHeight="1" x14ac:dyDescent="0.2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row>
    <row r="285" spans="1:81" ht="15.75" customHeight="1" x14ac:dyDescent="0.2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row>
    <row r="286" spans="1:81" ht="15.75" customHeight="1" x14ac:dyDescent="0.2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row>
    <row r="287" spans="1:81" ht="15.75" customHeight="1" x14ac:dyDescent="0.2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row>
    <row r="288" spans="1:81" ht="15.75" customHeight="1" x14ac:dyDescent="0.2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row>
    <row r="289" spans="1:81" ht="15.75" customHeight="1" x14ac:dyDescent="0.2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row>
    <row r="290" spans="1:81" ht="15.75" customHeight="1" x14ac:dyDescent="0.2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row>
    <row r="291" spans="1:81" ht="15.75" customHeight="1" x14ac:dyDescent="0.2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row>
    <row r="292" spans="1:81" ht="15.75" customHeight="1" x14ac:dyDescent="0.2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row>
    <row r="293" spans="1:81" ht="15.75" customHeight="1" x14ac:dyDescent="0.2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row>
    <row r="294" spans="1:81" ht="15.75" customHeight="1" x14ac:dyDescent="0.2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row>
    <row r="295" spans="1:81" ht="15.75" customHeight="1" x14ac:dyDescent="0.2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row>
    <row r="296" spans="1:81" ht="15.75" customHeight="1" x14ac:dyDescent="0.2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row>
    <row r="297" spans="1:81" ht="15.75" customHeight="1" x14ac:dyDescent="0.2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row>
    <row r="298" spans="1:81" ht="15.75" customHeight="1" x14ac:dyDescent="0.2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row>
    <row r="299" spans="1:81" ht="15.75" customHeight="1" x14ac:dyDescent="0.2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row>
    <row r="300" spans="1:81" ht="15.75" customHeight="1" x14ac:dyDescent="0.2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row>
    <row r="301" spans="1:81" ht="15.75" customHeight="1" x14ac:dyDescent="0.2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row>
    <row r="302" spans="1:81" ht="15.75" customHeight="1" x14ac:dyDescent="0.2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row>
    <row r="303" spans="1:81" ht="15.75" customHeight="1" x14ac:dyDescent="0.2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row>
    <row r="304" spans="1:81" ht="15.75" customHeight="1" x14ac:dyDescent="0.2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row>
    <row r="305" spans="1:81" ht="15.75" customHeight="1" x14ac:dyDescent="0.2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row>
    <row r="306" spans="1:81" ht="15.75" customHeight="1" x14ac:dyDescent="0.2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row>
    <row r="307" spans="1:81" ht="15.75" customHeight="1" x14ac:dyDescent="0.2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row>
    <row r="308" spans="1:81" ht="15.75" customHeight="1" x14ac:dyDescent="0.2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row>
    <row r="309" spans="1:81" ht="15.75" customHeight="1" x14ac:dyDescent="0.2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row>
    <row r="310" spans="1:81" ht="15.75" customHeight="1" x14ac:dyDescent="0.2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row>
    <row r="311" spans="1:81" ht="15.75" customHeight="1" x14ac:dyDescent="0.2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row>
    <row r="312" spans="1:81" ht="15.75" customHeight="1" x14ac:dyDescent="0.2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row>
    <row r="313" spans="1:81" ht="15.75" customHeight="1" x14ac:dyDescent="0.2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row>
    <row r="314" spans="1:81" ht="15.75" customHeight="1" x14ac:dyDescent="0.2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row>
    <row r="315" spans="1:81" ht="15.75" customHeight="1" x14ac:dyDescent="0.2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row>
    <row r="316" spans="1:81" ht="15.75" customHeight="1" x14ac:dyDescent="0.2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row>
    <row r="317" spans="1:81" ht="15.75" customHeight="1" x14ac:dyDescent="0.2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row>
    <row r="318" spans="1:81" ht="15.75" customHeight="1" x14ac:dyDescent="0.2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row>
    <row r="319" spans="1:81" ht="15.75" customHeight="1" x14ac:dyDescent="0.2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row>
    <row r="320" spans="1:81" ht="15.75" customHeight="1" x14ac:dyDescent="0.2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row>
    <row r="321" spans="1:81" ht="15.75" customHeight="1" x14ac:dyDescent="0.2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row>
    <row r="322" spans="1:81" ht="15.75" customHeight="1" x14ac:dyDescent="0.2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row>
    <row r="323" spans="1:81" ht="15.75" customHeight="1" x14ac:dyDescent="0.2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row>
    <row r="324" spans="1:81" ht="15.75" customHeight="1" x14ac:dyDescent="0.2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row>
    <row r="325" spans="1:81" ht="15.75" customHeight="1" x14ac:dyDescent="0.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row>
    <row r="326" spans="1:81" ht="15.75" customHeight="1" x14ac:dyDescent="0.2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row>
    <row r="327" spans="1:81" ht="15.75" customHeight="1" x14ac:dyDescent="0.2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row>
    <row r="328" spans="1:81" ht="15.75" customHeight="1" x14ac:dyDescent="0.2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row>
    <row r="329" spans="1:81" ht="15.75" customHeight="1" x14ac:dyDescent="0.2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row>
    <row r="330" spans="1:81" ht="15.75" customHeight="1" x14ac:dyDescent="0.2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row>
    <row r="331" spans="1:81" ht="15.75" customHeight="1" x14ac:dyDescent="0.2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row>
    <row r="332" spans="1:81" ht="15.75" customHeight="1" x14ac:dyDescent="0.2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row>
    <row r="333" spans="1:81" ht="15.75" customHeight="1" x14ac:dyDescent="0.2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row>
    <row r="334" spans="1:81" ht="15.75" customHeight="1" x14ac:dyDescent="0.2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row>
    <row r="335" spans="1:81" ht="15.75" customHeight="1" x14ac:dyDescent="0.2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row>
    <row r="336" spans="1:81" ht="15.75" customHeight="1" x14ac:dyDescent="0.2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36"/>
    </row>
    <row r="337" spans="1:81" ht="15.75" customHeight="1" x14ac:dyDescent="0.2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row>
    <row r="338" spans="1:81" ht="15.75" customHeight="1" x14ac:dyDescent="0.2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36"/>
    </row>
    <row r="339" spans="1:81" ht="15.75" customHeight="1" x14ac:dyDescent="0.2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row>
    <row r="340" spans="1:81" ht="15.75" customHeight="1" x14ac:dyDescent="0.2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row>
    <row r="341" spans="1:81" ht="15.75" customHeight="1" x14ac:dyDescent="0.2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row>
    <row r="342" spans="1:81" ht="15.75" customHeight="1" x14ac:dyDescent="0.2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row>
    <row r="343" spans="1:81" ht="15.75" customHeight="1" x14ac:dyDescent="0.2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row>
    <row r="344" spans="1:81" ht="15.75" customHeight="1" x14ac:dyDescent="0.2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36"/>
    </row>
    <row r="345" spans="1:81" ht="15.75" customHeight="1" x14ac:dyDescent="0.2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row>
    <row r="346" spans="1:81" ht="15.75" customHeight="1" x14ac:dyDescent="0.2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row>
    <row r="347" spans="1:81" ht="15.75" customHeight="1" x14ac:dyDescent="0.2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row>
    <row r="348" spans="1:81" ht="15.75" customHeight="1" x14ac:dyDescent="0.2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6"/>
      <c r="BZ348" s="36"/>
      <c r="CA348" s="36"/>
      <c r="CB348" s="36"/>
      <c r="CC348" s="36"/>
    </row>
    <row r="349" spans="1:81" ht="15.75" customHeight="1" x14ac:dyDescent="0.2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row>
    <row r="350" spans="1:81" ht="15.75" customHeight="1" x14ac:dyDescent="0.2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row>
    <row r="351" spans="1:81" ht="15.75" customHeight="1" x14ac:dyDescent="0.2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6"/>
      <c r="CA351" s="36"/>
      <c r="CB351" s="36"/>
      <c r="CC351" s="36"/>
    </row>
    <row r="352" spans="1:81" ht="15.75" customHeight="1" x14ac:dyDescent="0.2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6"/>
      <c r="CA352" s="36"/>
      <c r="CB352" s="36"/>
      <c r="CC352" s="36"/>
    </row>
    <row r="353" spans="1:81" ht="15.75" customHeight="1" x14ac:dyDescent="0.2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row>
    <row r="354" spans="1:81" ht="15.75" customHeight="1" x14ac:dyDescent="0.2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c r="BX354" s="36"/>
      <c r="BY354" s="36"/>
      <c r="BZ354" s="36"/>
      <c r="CA354" s="36"/>
      <c r="CB354" s="36"/>
      <c r="CC354" s="36"/>
    </row>
    <row r="355" spans="1:81" ht="15.75" customHeight="1" x14ac:dyDescent="0.2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c r="BZ355" s="36"/>
      <c r="CA355" s="36"/>
      <c r="CB355" s="36"/>
      <c r="CC355" s="36"/>
    </row>
    <row r="356" spans="1:81" ht="15.75" customHeight="1" x14ac:dyDescent="0.2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6"/>
      <c r="CA356" s="36"/>
      <c r="CB356" s="36"/>
      <c r="CC356" s="36"/>
    </row>
    <row r="357" spans="1:81" ht="15.75" customHeight="1" x14ac:dyDescent="0.2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c r="BX357" s="36"/>
      <c r="BY357" s="36"/>
      <c r="BZ357" s="36"/>
      <c r="CA357" s="36"/>
      <c r="CB357" s="36"/>
      <c r="CC357" s="36"/>
    </row>
    <row r="358" spans="1:81" ht="15.75" customHeight="1" x14ac:dyDescent="0.2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c r="BZ358" s="36"/>
      <c r="CA358" s="36"/>
      <c r="CB358" s="36"/>
      <c r="CC358" s="36"/>
    </row>
    <row r="359" spans="1:81" ht="15.75" customHeight="1" x14ac:dyDescent="0.2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6"/>
      <c r="BZ359" s="36"/>
      <c r="CA359" s="36"/>
      <c r="CB359" s="36"/>
      <c r="CC359" s="36"/>
    </row>
    <row r="360" spans="1:81" ht="15.75" customHeight="1" x14ac:dyDescent="0.2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36"/>
      <c r="CA360" s="36"/>
      <c r="CB360" s="36"/>
      <c r="CC360" s="36"/>
    </row>
    <row r="361" spans="1:81" ht="15.75" customHeight="1" x14ac:dyDescent="0.25">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c r="BX361" s="36"/>
      <c r="BY361" s="36"/>
      <c r="BZ361" s="36"/>
      <c r="CA361" s="36"/>
      <c r="CB361" s="36"/>
      <c r="CC361" s="36"/>
    </row>
    <row r="362" spans="1:81" ht="15.75" customHeight="1" x14ac:dyDescent="0.25">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row>
    <row r="363" spans="1:81" ht="15.75" customHeight="1" x14ac:dyDescent="0.25">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row>
    <row r="364" spans="1:81" ht="15.75" customHeight="1" x14ac:dyDescent="0.25">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6"/>
      <c r="BZ364" s="36"/>
      <c r="CA364" s="36"/>
      <c r="CB364" s="36"/>
      <c r="CC364" s="36"/>
    </row>
    <row r="365" spans="1:81" ht="15.75" customHeight="1" x14ac:dyDescent="0.2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c r="BX365" s="36"/>
      <c r="BY365" s="36"/>
      <c r="BZ365" s="36"/>
      <c r="CA365" s="36"/>
      <c r="CB365" s="36"/>
      <c r="CC365" s="36"/>
    </row>
    <row r="366" spans="1:81" ht="15.75" customHeight="1" x14ac:dyDescent="0.25">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c r="BX366" s="36"/>
      <c r="BY366" s="36"/>
      <c r="BZ366" s="36"/>
      <c r="CA366" s="36"/>
      <c r="CB366" s="36"/>
      <c r="CC366" s="36"/>
    </row>
    <row r="367" spans="1:81" ht="15.75" customHeight="1" x14ac:dyDescent="0.25">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6"/>
      <c r="BZ367" s="36"/>
      <c r="CA367" s="36"/>
      <c r="CB367" s="36"/>
      <c r="CC367" s="36"/>
    </row>
    <row r="368" spans="1:81" ht="15.75" customHeight="1" x14ac:dyDescent="0.25">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6"/>
      <c r="BZ368" s="36"/>
      <c r="CA368" s="36"/>
      <c r="CB368" s="36"/>
      <c r="CC368" s="36"/>
    </row>
    <row r="369" spans="1:81" ht="15.75" customHeight="1" x14ac:dyDescent="0.25">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6"/>
      <c r="CA369" s="36"/>
      <c r="CB369" s="36"/>
      <c r="CC369" s="36"/>
    </row>
    <row r="370" spans="1:81" ht="15.75" customHeight="1" x14ac:dyDescent="0.25">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c r="BX370" s="36"/>
      <c r="BY370" s="36"/>
      <c r="BZ370" s="36"/>
      <c r="CA370" s="36"/>
      <c r="CB370" s="36"/>
      <c r="CC370" s="36"/>
    </row>
    <row r="371" spans="1:81" ht="15.75" customHeight="1" x14ac:dyDescent="0.25">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c r="BX371" s="36"/>
      <c r="BY371" s="36"/>
      <c r="BZ371" s="36"/>
      <c r="CA371" s="36"/>
      <c r="CB371" s="36"/>
      <c r="CC371" s="36"/>
    </row>
    <row r="372" spans="1:81" ht="15.75" customHeight="1" x14ac:dyDescent="0.25">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c r="BX372" s="36"/>
      <c r="BY372" s="36"/>
      <c r="BZ372" s="36"/>
      <c r="CA372" s="36"/>
      <c r="CB372" s="36"/>
      <c r="CC372" s="36"/>
    </row>
    <row r="373" spans="1:81" ht="15.75" customHeight="1" x14ac:dyDescent="0.25">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c r="BX373" s="36"/>
      <c r="BY373" s="36"/>
      <c r="BZ373" s="36"/>
      <c r="CA373" s="36"/>
      <c r="CB373" s="36"/>
      <c r="CC373" s="36"/>
    </row>
    <row r="374" spans="1:81" ht="15.75" customHeight="1" x14ac:dyDescent="0.25">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6"/>
      <c r="BZ374" s="36"/>
      <c r="CA374" s="36"/>
      <c r="CB374" s="36"/>
      <c r="CC374" s="36"/>
    </row>
    <row r="375" spans="1:81" ht="15.75" customHeight="1" x14ac:dyDescent="0.2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c r="BX375" s="36"/>
      <c r="BY375" s="36"/>
      <c r="BZ375" s="36"/>
      <c r="CA375" s="36"/>
      <c r="CB375" s="36"/>
      <c r="CC375" s="36"/>
    </row>
    <row r="376" spans="1:81" ht="15.75" customHeight="1" x14ac:dyDescent="0.25">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6"/>
      <c r="CA376" s="36"/>
      <c r="CB376" s="36"/>
      <c r="CC376" s="36"/>
    </row>
    <row r="377" spans="1:81" ht="15.75" customHeight="1" x14ac:dyDescent="0.25">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c r="BU377" s="36"/>
      <c r="BV377" s="36"/>
      <c r="BW377" s="36"/>
      <c r="BX377" s="36"/>
      <c r="BY377" s="36"/>
      <c r="BZ377" s="36"/>
      <c r="CA377" s="36"/>
      <c r="CB377" s="36"/>
      <c r="CC377" s="36"/>
    </row>
    <row r="378" spans="1:81" ht="15.75" customHeight="1" x14ac:dyDescent="0.25">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c r="BU378" s="36"/>
      <c r="BV378" s="36"/>
      <c r="BW378" s="36"/>
      <c r="BX378" s="36"/>
      <c r="BY378" s="36"/>
      <c r="BZ378" s="36"/>
      <c r="CA378" s="36"/>
      <c r="CB378" s="36"/>
      <c r="CC378" s="36"/>
    </row>
    <row r="379" spans="1:81" ht="15.75" customHeight="1" x14ac:dyDescent="0.25">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c r="BX379" s="36"/>
      <c r="BY379" s="36"/>
      <c r="BZ379" s="36"/>
      <c r="CA379" s="36"/>
      <c r="CB379" s="36"/>
      <c r="CC379" s="36"/>
    </row>
    <row r="380" spans="1:81" ht="15.75" customHeight="1" x14ac:dyDescent="0.25">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c r="BX380" s="36"/>
      <c r="BY380" s="36"/>
      <c r="BZ380" s="36"/>
      <c r="CA380" s="36"/>
      <c r="CB380" s="36"/>
      <c r="CC380" s="36"/>
    </row>
    <row r="381" spans="1:81" ht="15.75" customHeight="1" x14ac:dyDescent="0.25">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c r="BX381" s="36"/>
      <c r="BY381" s="36"/>
      <c r="BZ381" s="36"/>
      <c r="CA381" s="36"/>
      <c r="CB381" s="36"/>
      <c r="CC381" s="36"/>
    </row>
    <row r="382" spans="1:81" ht="15.75" customHeight="1" x14ac:dyDescent="0.25">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36"/>
      <c r="BW382" s="36"/>
      <c r="BX382" s="36"/>
      <c r="BY382" s="36"/>
      <c r="BZ382" s="36"/>
      <c r="CA382" s="36"/>
      <c r="CB382" s="36"/>
      <c r="CC382" s="36"/>
    </row>
    <row r="383" spans="1:81" ht="15.75" customHeight="1" x14ac:dyDescent="0.25">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c r="BX383" s="36"/>
      <c r="BY383" s="36"/>
      <c r="BZ383" s="36"/>
      <c r="CA383" s="36"/>
      <c r="CB383" s="36"/>
      <c r="CC383" s="36"/>
    </row>
    <row r="384" spans="1:81" ht="15.75" customHeight="1" x14ac:dyDescent="0.25">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36"/>
      <c r="BS384" s="36"/>
      <c r="BT384" s="36"/>
      <c r="BU384" s="36"/>
      <c r="BV384" s="36"/>
      <c r="BW384" s="36"/>
      <c r="BX384" s="36"/>
      <c r="BY384" s="36"/>
      <c r="BZ384" s="36"/>
      <c r="CA384" s="36"/>
      <c r="CB384" s="36"/>
      <c r="CC384" s="36"/>
    </row>
    <row r="385" spans="1:81" ht="15.75" customHeight="1" x14ac:dyDescent="0.2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c r="BX385" s="36"/>
      <c r="BY385" s="36"/>
      <c r="BZ385" s="36"/>
      <c r="CA385" s="36"/>
      <c r="CB385" s="36"/>
      <c r="CC385" s="36"/>
    </row>
    <row r="386" spans="1:81" ht="15.75" customHeight="1" x14ac:dyDescent="0.25">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36"/>
      <c r="BF386" s="36"/>
      <c r="BG386" s="36"/>
      <c r="BH386" s="36"/>
      <c r="BI386" s="36"/>
      <c r="BJ386" s="36"/>
      <c r="BK386" s="36"/>
      <c r="BL386" s="36"/>
      <c r="BM386" s="36"/>
      <c r="BN386" s="36"/>
      <c r="BO386" s="36"/>
      <c r="BP386" s="36"/>
      <c r="BQ386" s="36"/>
      <c r="BR386" s="36"/>
      <c r="BS386" s="36"/>
      <c r="BT386" s="36"/>
      <c r="BU386" s="36"/>
      <c r="BV386" s="36"/>
      <c r="BW386" s="36"/>
      <c r="BX386" s="36"/>
      <c r="BY386" s="36"/>
      <c r="BZ386" s="36"/>
      <c r="CA386" s="36"/>
      <c r="CB386" s="36"/>
      <c r="CC386" s="36"/>
    </row>
    <row r="387" spans="1:81" ht="15.75" customHeight="1" x14ac:dyDescent="0.25">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c r="BZ387" s="36"/>
      <c r="CA387" s="36"/>
      <c r="CB387" s="36"/>
      <c r="CC387" s="36"/>
    </row>
    <row r="388" spans="1:81" ht="15.75" customHeight="1" x14ac:dyDescent="0.25">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36"/>
      <c r="BF388" s="36"/>
      <c r="BG388" s="36"/>
      <c r="BH388" s="36"/>
      <c r="BI388" s="36"/>
      <c r="BJ388" s="36"/>
      <c r="BK388" s="36"/>
      <c r="BL388" s="36"/>
      <c r="BM388" s="36"/>
      <c r="BN388" s="36"/>
      <c r="BO388" s="36"/>
      <c r="BP388" s="36"/>
      <c r="BQ388" s="36"/>
      <c r="BR388" s="36"/>
      <c r="BS388" s="36"/>
      <c r="BT388" s="36"/>
      <c r="BU388" s="36"/>
      <c r="BV388" s="36"/>
      <c r="BW388" s="36"/>
      <c r="BX388" s="36"/>
      <c r="BY388" s="36"/>
      <c r="BZ388" s="36"/>
      <c r="CA388" s="36"/>
      <c r="CB388" s="36"/>
      <c r="CC388" s="36"/>
    </row>
    <row r="389" spans="1:81" ht="15.75" customHeight="1" x14ac:dyDescent="0.25">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36"/>
      <c r="BF389" s="36"/>
      <c r="BG389" s="36"/>
      <c r="BH389" s="36"/>
      <c r="BI389" s="36"/>
      <c r="BJ389" s="36"/>
      <c r="BK389" s="36"/>
      <c r="BL389" s="36"/>
      <c r="BM389" s="36"/>
      <c r="BN389" s="36"/>
      <c r="BO389" s="36"/>
      <c r="BP389" s="36"/>
      <c r="BQ389" s="36"/>
      <c r="BR389" s="36"/>
      <c r="BS389" s="36"/>
      <c r="BT389" s="36"/>
      <c r="BU389" s="36"/>
      <c r="BV389" s="36"/>
      <c r="BW389" s="36"/>
      <c r="BX389" s="36"/>
      <c r="BY389" s="36"/>
      <c r="BZ389" s="36"/>
      <c r="CA389" s="36"/>
      <c r="CB389" s="36"/>
      <c r="CC389" s="36"/>
    </row>
    <row r="390" spans="1:81" ht="15.75" customHeight="1" x14ac:dyDescent="0.25">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c r="BV390" s="36"/>
      <c r="BW390" s="36"/>
      <c r="BX390" s="36"/>
      <c r="BY390" s="36"/>
      <c r="BZ390" s="36"/>
      <c r="CA390" s="36"/>
      <c r="CB390" s="36"/>
      <c r="CC390" s="36"/>
    </row>
    <row r="391" spans="1:81" ht="15.75" customHeight="1" x14ac:dyDescent="0.25">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c r="BU391" s="36"/>
      <c r="BV391" s="36"/>
      <c r="BW391" s="36"/>
      <c r="BX391" s="36"/>
      <c r="BY391" s="36"/>
      <c r="BZ391" s="36"/>
      <c r="CA391" s="36"/>
      <c r="CB391" s="36"/>
      <c r="CC391" s="36"/>
    </row>
    <row r="392" spans="1:81" ht="15.75" customHeight="1" x14ac:dyDescent="0.25">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c r="BU392" s="36"/>
      <c r="BV392" s="36"/>
      <c r="BW392" s="36"/>
      <c r="BX392" s="36"/>
      <c r="BY392" s="36"/>
      <c r="BZ392" s="36"/>
      <c r="CA392" s="36"/>
      <c r="CB392" s="36"/>
      <c r="CC392" s="36"/>
    </row>
    <row r="393" spans="1:81" ht="15.75" customHeight="1" x14ac:dyDescent="0.25">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c r="BU393" s="36"/>
      <c r="BV393" s="36"/>
      <c r="BW393" s="36"/>
      <c r="BX393" s="36"/>
      <c r="BY393" s="36"/>
      <c r="BZ393" s="36"/>
      <c r="CA393" s="36"/>
      <c r="CB393" s="36"/>
      <c r="CC393" s="36"/>
    </row>
    <row r="394" spans="1:81" ht="15.75" customHeight="1" x14ac:dyDescent="0.25">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c r="BX394" s="36"/>
      <c r="BY394" s="36"/>
      <c r="BZ394" s="36"/>
      <c r="CA394" s="36"/>
      <c r="CB394" s="36"/>
      <c r="CC394" s="36"/>
    </row>
    <row r="395" spans="1:81" ht="15.75" customHeight="1" x14ac:dyDescent="0.2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c r="BU395" s="36"/>
      <c r="BV395" s="36"/>
      <c r="BW395" s="36"/>
      <c r="BX395" s="36"/>
      <c r="BY395" s="36"/>
      <c r="BZ395" s="36"/>
      <c r="CA395" s="36"/>
      <c r="CB395" s="36"/>
      <c r="CC395" s="36"/>
    </row>
    <row r="396" spans="1:81" ht="15.75" customHeight="1" x14ac:dyDescent="0.25">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c r="BX396" s="36"/>
      <c r="BY396" s="36"/>
      <c r="BZ396" s="36"/>
      <c r="CA396" s="36"/>
      <c r="CB396" s="36"/>
      <c r="CC396" s="36"/>
    </row>
    <row r="397" spans="1:81" ht="15.75" customHeight="1" x14ac:dyDescent="0.25">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c r="BZ397" s="36"/>
      <c r="CA397" s="36"/>
      <c r="CB397" s="36"/>
      <c r="CC397" s="36"/>
    </row>
    <row r="398" spans="1:81" ht="15.75" customHeight="1" x14ac:dyDescent="0.25">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row>
    <row r="399" spans="1:81" ht="15.75" customHeight="1" x14ac:dyDescent="0.25">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6"/>
      <c r="CA399" s="36"/>
      <c r="CB399" s="36"/>
      <c r="CC399" s="36"/>
    </row>
    <row r="400" spans="1:81" ht="15.75" customHeight="1" x14ac:dyDescent="0.25">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row>
    <row r="401" spans="1:81" ht="15.75" customHeight="1" x14ac:dyDescent="0.25">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c r="BX401" s="36"/>
      <c r="BY401" s="36"/>
      <c r="BZ401" s="36"/>
      <c r="CA401" s="36"/>
      <c r="CB401" s="36"/>
      <c r="CC401" s="36"/>
    </row>
    <row r="402" spans="1:81" ht="15.75" customHeight="1" x14ac:dyDescent="0.25">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row>
    <row r="403" spans="1:81" ht="15.75" customHeight="1" x14ac:dyDescent="0.25">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c r="BX403" s="36"/>
      <c r="BY403" s="36"/>
      <c r="BZ403" s="36"/>
      <c r="CA403" s="36"/>
      <c r="CB403" s="36"/>
      <c r="CC403" s="36"/>
    </row>
    <row r="404" spans="1:81" ht="15.75" customHeight="1" x14ac:dyDescent="0.25">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36"/>
      <c r="CA404" s="36"/>
      <c r="CB404" s="36"/>
      <c r="CC404" s="36"/>
    </row>
    <row r="405" spans="1:81" ht="15.75" customHeight="1" x14ac:dyDescent="0.2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6"/>
      <c r="CA405" s="36"/>
      <c r="CB405" s="36"/>
      <c r="CC405" s="36"/>
    </row>
    <row r="406" spans="1:81" ht="15.75" customHeight="1" x14ac:dyDescent="0.25">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row>
    <row r="407" spans="1:81" ht="15.75" customHeight="1" x14ac:dyDescent="0.25">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36"/>
    </row>
    <row r="408" spans="1:81" ht="15.75" customHeight="1" x14ac:dyDescent="0.25">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36"/>
    </row>
    <row r="409" spans="1:81" ht="15.75" customHeight="1" x14ac:dyDescent="0.25">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row>
    <row r="410" spans="1:81" ht="15.75" customHeight="1" x14ac:dyDescent="0.25">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36"/>
    </row>
    <row r="411" spans="1:81" ht="15.75" customHeight="1" x14ac:dyDescent="0.25">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36"/>
    </row>
    <row r="412" spans="1:81" ht="15.75" customHeight="1" x14ac:dyDescent="0.25">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row>
    <row r="413" spans="1:81" ht="15.75" customHeight="1" x14ac:dyDescent="0.25">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c r="BX413" s="36"/>
      <c r="BY413" s="36"/>
      <c r="BZ413" s="36"/>
      <c r="CA413" s="36"/>
      <c r="CB413" s="36"/>
      <c r="CC413" s="36"/>
    </row>
    <row r="414" spans="1:81" ht="15.75" customHeight="1" x14ac:dyDescent="0.25">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c r="BV414" s="36"/>
      <c r="BW414" s="36"/>
      <c r="BX414" s="36"/>
      <c r="BY414" s="36"/>
      <c r="BZ414" s="36"/>
      <c r="CA414" s="36"/>
      <c r="CB414" s="36"/>
      <c r="CC414" s="36"/>
    </row>
    <row r="415" spans="1:81" ht="15.75" customHeight="1" x14ac:dyDescent="0.2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36"/>
      <c r="BF415" s="36"/>
      <c r="BG415" s="36"/>
      <c r="BH415" s="36"/>
      <c r="BI415" s="36"/>
      <c r="BJ415" s="36"/>
      <c r="BK415" s="36"/>
      <c r="BL415" s="36"/>
      <c r="BM415" s="36"/>
      <c r="BN415" s="36"/>
      <c r="BO415" s="36"/>
      <c r="BP415" s="36"/>
      <c r="BQ415" s="36"/>
      <c r="BR415" s="36"/>
      <c r="BS415" s="36"/>
      <c r="BT415" s="36"/>
      <c r="BU415" s="36"/>
      <c r="BV415" s="36"/>
      <c r="BW415" s="36"/>
      <c r="BX415" s="36"/>
      <c r="BY415" s="36"/>
      <c r="BZ415" s="36"/>
      <c r="CA415" s="36"/>
      <c r="CB415" s="36"/>
      <c r="CC415" s="36"/>
    </row>
    <row r="416" spans="1:81" ht="15.75" customHeight="1" x14ac:dyDescent="0.25">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c r="BU416" s="36"/>
      <c r="BV416" s="36"/>
      <c r="BW416" s="36"/>
      <c r="BX416" s="36"/>
      <c r="BY416" s="36"/>
      <c r="BZ416" s="36"/>
      <c r="CA416" s="36"/>
      <c r="CB416" s="36"/>
      <c r="CC416" s="36"/>
    </row>
    <row r="417" spans="1:81" ht="15.75" customHeight="1" x14ac:dyDescent="0.25">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c r="BU417" s="36"/>
      <c r="BV417" s="36"/>
      <c r="BW417" s="36"/>
      <c r="BX417" s="36"/>
      <c r="BY417" s="36"/>
      <c r="BZ417" s="36"/>
      <c r="CA417" s="36"/>
      <c r="CB417" s="36"/>
      <c r="CC417" s="36"/>
    </row>
    <row r="418" spans="1:81" ht="15.75" customHeight="1" x14ac:dyDescent="0.25">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6"/>
      <c r="CA418" s="36"/>
      <c r="CB418" s="36"/>
      <c r="CC418" s="36"/>
    </row>
    <row r="419" spans="1:81" ht="15.75" customHeight="1" x14ac:dyDescent="0.25">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c r="BU419" s="36"/>
      <c r="BV419" s="36"/>
      <c r="BW419" s="36"/>
      <c r="BX419" s="36"/>
      <c r="BY419" s="36"/>
      <c r="BZ419" s="36"/>
      <c r="CA419" s="36"/>
      <c r="CB419" s="36"/>
      <c r="CC419" s="36"/>
    </row>
    <row r="420" spans="1:81" ht="15.75" customHeight="1" x14ac:dyDescent="0.25">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row>
    <row r="421" spans="1:81" ht="15.75" customHeight="1" x14ac:dyDescent="0.25">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M421" s="36"/>
      <c r="BN421" s="36"/>
      <c r="BO421" s="36"/>
      <c r="BP421" s="36"/>
      <c r="BQ421" s="36"/>
      <c r="BR421" s="36"/>
      <c r="BS421" s="36"/>
      <c r="BT421" s="36"/>
      <c r="BU421" s="36"/>
      <c r="BV421" s="36"/>
      <c r="BW421" s="36"/>
      <c r="BX421" s="36"/>
      <c r="BY421" s="36"/>
      <c r="BZ421" s="36"/>
      <c r="CA421" s="36"/>
      <c r="CB421" s="36"/>
      <c r="CC421" s="36"/>
    </row>
    <row r="422" spans="1:81" ht="15.75" customHeight="1" x14ac:dyDescent="0.25">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c r="BX422" s="36"/>
      <c r="BY422" s="36"/>
      <c r="BZ422" s="36"/>
      <c r="CA422" s="36"/>
      <c r="CB422" s="36"/>
      <c r="CC422" s="36"/>
    </row>
    <row r="423" spans="1:81" ht="15.75" customHeight="1" x14ac:dyDescent="0.25">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c r="BZ423" s="36"/>
      <c r="CA423" s="36"/>
      <c r="CB423" s="36"/>
      <c r="CC423" s="36"/>
    </row>
    <row r="424" spans="1:81" ht="15.75" customHeight="1" x14ac:dyDescent="0.25">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c r="BU424" s="36"/>
      <c r="BV424" s="36"/>
      <c r="BW424" s="36"/>
      <c r="BX424" s="36"/>
      <c r="BY424" s="36"/>
      <c r="BZ424" s="36"/>
      <c r="CA424" s="36"/>
      <c r="CB424" s="36"/>
      <c r="CC424" s="36"/>
    </row>
    <row r="425" spans="1:81" ht="15.75" customHeight="1" x14ac:dyDescent="0.2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c r="BV425" s="36"/>
      <c r="BW425" s="36"/>
      <c r="BX425" s="36"/>
      <c r="BY425" s="36"/>
      <c r="BZ425" s="36"/>
      <c r="CA425" s="36"/>
      <c r="CB425" s="36"/>
      <c r="CC425" s="36"/>
    </row>
    <row r="426" spans="1:81" ht="15.75" customHeight="1" x14ac:dyDescent="0.25">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c r="BU426" s="36"/>
      <c r="BV426" s="36"/>
      <c r="BW426" s="36"/>
      <c r="BX426" s="36"/>
      <c r="BY426" s="36"/>
      <c r="BZ426" s="36"/>
      <c r="CA426" s="36"/>
      <c r="CB426" s="36"/>
      <c r="CC426" s="36"/>
    </row>
    <row r="427" spans="1:81" ht="15.75" customHeight="1" x14ac:dyDescent="0.25">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c r="BU427" s="36"/>
      <c r="BV427" s="36"/>
      <c r="BW427" s="36"/>
      <c r="BX427" s="36"/>
      <c r="BY427" s="36"/>
      <c r="BZ427" s="36"/>
      <c r="CA427" s="36"/>
      <c r="CB427" s="36"/>
      <c r="CC427" s="36"/>
    </row>
    <row r="428" spans="1:81" ht="15.75" customHeight="1" x14ac:dyDescent="0.25">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36"/>
      <c r="BF428" s="36"/>
      <c r="BG428" s="36"/>
      <c r="BH428" s="36"/>
      <c r="BI428" s="36"/>
      <c r="BJ428" s="36"/>
      <c r="BK428" s="36"/>
      <c r="BL428" s="36"/>
      <c r="BM428" s="36"/>
      <c r="BN428" s="36"/>
      <c r="BO428" s="36"/>
      <c r="BP428" s="36"/>
      <c r="BQ428" s="36"/>
      <c r="BR428" s="36"/>
      <c r="BS428" s="36"/>
      <c r="BT428" s="36"/>
      <c r="BU428" s="36"/>
      <c r="BV428" s="36"/>
      <c r="BW428" s="36"/>
      <c r="BX428" s="36"/>
      <c r="BY428" s="36"/>
      <c r="BZ428" s="36"/>
      <c r="CA428" s="36"/>
      <c r="CB428" s="36"/>
      <c r="CC428" s="36"/>
    </row>
    <row r="429" spans="1:81" ht="15.75" customHeight="1" x14ac:dyDescent="0.25">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c r="BV429" s="36"/>
      <c r="BW429" s="36"/>
      <c r="BX429" s="36"/>
      <c r="BY429" s="36"/>
      <c r="BZ429" s="36"/>
      <c r="CA429" s="36"/>
      <c r="CB429" s="36"/>
      <c r="CC429" s="36"/>
    </row>
    <row r="430" spans="1:81" ht="15.75" customHeight="1" x14ac:dyDescent="0.25">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c r="BU430" s="36"/>
      <c r="BV430" s="36"/>
      <c r="BW430" s="36"/>
      <c r="BX430" s="36"/>
      <c r="BY430" s="36"/>
      <c r="BZ430" s="36"/>
      <c r="CA430" s="36"/>
      <c r="CB430" s="36"/>
      <c r="CC430" s="36"/>
    </row>
    <row r="431" spans="1:81" ht="15.75" customHeight="1" x14ac:dyDescent="0.25">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36"/>
      <c r="BF431" s="36"/>
      <c r="BG431" s="36"/>
      <c r="BH431" s="36"/>
      <c r="BI431" s="36"/>
      <c r="BJ431" s="36"/>
      <c r="BK431" s="36"/>
      <c r="BL431" s="36"/>
      <c r="BM431" s="36"/>
      <c r="BN431" s="36"/>
      <c r="BO431" s="36"/>
      <c r="BP431" s="36"/>
      <c r="BQ431" s="36"/>
      <c r="BR431" s="36"/>
      <c r="BS431" s="36"/>
      <c r="BT431" s="36"/>
      <c r="BU431" s="36"/>
      <c r="BV431" s="36"/>
      <c r="BW431" s="36"/>
      <c r="BX431" s="36"/>
      <c r="BY431" s="36"/>
      <c r="BZ431" s="36"/>
      <c r="CA431" s="36"/>
      <c r="CB431" s="36"/>
      <c r="CC431" s="36"/>
    </row>
    <row r="432" spans="1:81" ht="15.75" customHeight="1" x14ac:dyDescent="0.25">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36"/>
      <c r="BF432" s="36"/>
      <c r="BG432" s="36"/>
      <c r="BH432" s="36"/>
      <c r="BI432" s="36"/>
      <c r="BJ432" s="36"/>
      <c r="BK432" s="36"/>
      <c r="BL432" s="36"/>
      <c r="BM432" s="36"/>
      <c r="BN432" s="36"/>
      <c r="BO432" s="36"/>
      <c r="BP432" s="36"/>
      <c r="BQ432" s="36"/>
      <c r="BR432" s="36"/>
      <c r="BS432" s="36"/>
      <c r="BT432" s="36"/>
      <c r="BU432" s="36"/>
      <c r="BV432" s="36"/>
      <c r="BW432" s="36"/>
      <c r="BX432" s="36"/>
      <c r="BY432" s="36"/>
      <c r="BZ432" s="36"/>
      <c r="CA432" s="36"/>
      <c r="CB432" s="36"/>
      <c r="CC432" s="36"/>
    </row>
    <row r="433" spans="1:81" ht="15.75" customHeight="1" x14ac:dyDescent="0.25">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c r="BU433" s="36"/>
      <c r="BV433" s="36"/>
      <c r="BW433" s="36"/>
      <c r="BX433" s="36"/>
      <c r="BY433" s="36"/>
      <c r="BZ433" s="36"/>
      <c r="CA433" s="36"/>
      <c r="CB433" s="36"/>
      <c r="CC433" s="36"/>
    </row>
    <row r="434" spans="1:81" ht="15.75" customHeight="1" x14ac:dyDescent="0.25">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c r="BX434" s="36"/>
      <c r="BY434" s="36"/>
      <c r="BZ434" s="36"/>
      <c r="CA434" s="36"/>
      <c r="CB434" s="36"/>
      <c r="CC434" s="36"/>
    </row>
    <row r="435" spans="1:81" ht="15.75" customHeight="1" x14ac:dyDescent="0.2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c r="BU435" s="36"/>
      <c r="BV435" s="36"/>
      <c r="BW435" s="36"/>
      <c r="BX435" s="36"/>
      <c r="BY435" s="36"/>
      <c r="BZ435" s="36"/>
      <c r="CA435" s="36"/>
      <c r="CB435" s="36"/>
      <c r="CC435" s="36"/>
    </row>
    <row r="436" spans="1:81" ht="15.75" customHeight="1" x14ac:dyDescent="0.25">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c r="BV436" s="36"/>
      <c r="BW436" s="36"/>
      <c r="BX436" s="36"/>
      <c r="BY436" s="36"/>
      <c r="BZ436" s="36"/>
      <c r="CA436" s="36"/>
      <c r="CB436" s="36"/>
      <c r="CC436" s="36"/>
    </row>
    <row r="437" spans="1:81" ht="15.75" customHeight="1" x14ac:dyDescent="0.25">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36"/>
      <c r="BF437" s="36"/>
      <c r="BG437" s="36"/>
      <c r="BH437" s="36"/>
      <c r="BI437" s="36"/>
      <c r="BJ437" s="36"/>
      <c r="BK437" s="36"/>
      <c r="BL437" s="36"/>
      <c r="BM437" s="36"/>
      <c r="BN437" s="36"/>
      <c r="BO437" s="36"/>
      <c r="BP437" s="36"/>
      <c r="BQ437" s="36"/>
      <c r="BR437" s="36"/>
      <c r="BS437" s="36"/>
      <c r="BT437" s="36"/>
      <c r="BU437" s="36"/>
      <c r="BV437" s="36"/>
      <c r="BW437" s="36"/>
      <c r="BX437" s="36"/>
      <c r="BY437" s="36"/>
      <c r="BZ437" s="36"/>
      <c r="CA437" s="36"/>
      <c r="CB437" s="36"/>
      <c r="CC437" s="36"/>
    </row>
    <row r="438" spans="1:81" ht="15.75" customHeight="1" x14ac:dyDescent="0.25">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c r="BF438" s="36"/>
      <c r="BG438" s="36"/>
      <c r="BH438" s="36"/>
      <c r="BI438" s="36"/>
      <c r="BJ438" s="36"/>
      <c r="BK438" s="36"/>
      <c r="BL438" s="36"/>
      <c r="BM438" s="36"/>
      <c r="BN438" s="36"/>
      <c r="BO438" s="36"/>
      <c r="BP438" s="36"/>
      <c r="BQ438" s="36"/>
      <c r="BR438" s="36"/>
      <c r="BS438" s="36"/>
      <c r="BT438" s="36"/>
      <c r="BU438" s="36"/>
      <c r="BV438" s="36"/>
      <c r="BW438" s="36"/>
      <c r="BX438" s="36"/>
      <c r="BY438" s="36"/>
      <c r="BZ438" s="36"/>
      <c r="CA438" s="36"/>
      <c r="CB438" s="36"/>
      <c r="CC438" s="36"/>
    </row>
    <row r="439" spans="1:81" ht="15.75" customHeight="1" x14ac:dyDescent="0.25">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36"/>
      <c r="BJ439" s="36"/>
      <c r="BK439" s="36"/>
      <c r="BL439" s="36"/>
      <c r="BM439" s="36"/>
      <c r="BN439" s="36"/>
      <c r="BO439" s="36"/>
      <c r="BP439" s="36"/>
      <c r="BQ439" s="36"/>
      <c r="BR439" s="36"/>
      <c r="BS439" s="36"/>
      <c r="BT439" s="36"/>
      <c r="BU439" s="36"/>
      <c r="BV439" s="36"/>
      <c r="BW439" s="36"/>
      <c r="BX439" s="36"/>
      <c r="BY439" s="36"/>
      <c r="BZ439" s="36"/>
      <c r="CA439" s="36"/>
      <c r="CB439" s="36"/>
      <c r="CC439" s="36"/>
    </row>
    <row r="440" spans="1:81" ht="15.75" customHeight="1" x14ac:dyDescent="0.25">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36"/>
      <c r="BJ440" s="36"/>
      <c r="BK440" s="36"/>
      <c r="BL440" s="36"/>
      <c r="BM440" s="36"/>
      <c r="BN440" s="36"/>
      <c r="BO440" s="36"/>
      <c r="BP440" s="36"/>
      <c r="BQ440" s="36"/>
      <c r="BR440" s="36"/>
      <c r="BS440" s="36"/>
      <c r="BT440" s="36"/>
      <c r="BU440" s="36"/>
      <c r="BV440" s="36"/>
      <c r="BW440" s="36"/>
      <c r="BX440" s="36"/>
      <c r="BY440" s="36"/>
      <c r="BZ440" s="36"/>
      <c r="CA440" s="36"/>
      <c r="CB440" s="36"/>
      <c r="CC440" s="36"/>
    </row>
    <row r="441" spans="1:81" ht="15.75" customHeight="1" x14ac:dyDescent="0.25">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36"/>
      <c r="BF441" s="36"/>
      <c r="BG441" s="36"/>
      <c r="BH441" s="36"/>
      <c r="BI441" s="36"/>
      <c r="BJ441" s="36"/>
      <c r="BK441" s="36"/>
      <c r="BL441" s="36"/>
      <c r="BM441" s="36"/>
      <c r="BN441" s="36"/>
      <c r="BO441" s="36"/>
      <c r="BP441" s="36"/>
      <c r="BQ441" s="36"/>
      <c r="BR441" s="36"/>
      <c r="BS441" s="36"/>
      <c r="BT441" s="36"/>
      <c r="BU441" s="36"/>
      <c r="BV441" s="36"/>
      <c r="BW441" s="36"/>
      <c r="BX441" s="36"/>
      <c r="BY441" s="36"/>
      <c r="BZ441" s="36"/>
      <c r="CA441" s="36"/>
      <c r="CB441" s="36"/>
      <c r="CC441" s="36"/>
    </row>
    <row r="442" spans="1:81" ht="15.75" customHeight="1" x14ac:dyDescent="0.25">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36"/>
      <c r="BJ442" s="36"/>
      <c r="BK442" s="36"/>
      <c r="BL442" s="36"/>
      <c r="BM442" s="36"/>
      <c r="BN442" s="36"/>
      <c r="BO442" s="36"/>
      <c r="BP442" s="36"/>
      <c r="BQ442" s="36"/>
      <c r="BR442" s="36"/>
      <c r="BS442" s="36"/>
      <c r="BT442" s="36"/>
      <c r="BU442" s="36"/>
      <c r="BV442" s="36"/>
      <c r="BW442" s="36"/>
      <c r="BX442" s="36"/>
      <c r="BY442" s="36"/>
      <c r="BZ442" s="36"/>
      <c r="CA442" s="36"/>
      <c r="CB442" s="36"/>
      <c r="CC442" s="36"/>
    </row>
    <row r="443" spans="1:81" ht="15.75" customHeight="1" x14ac:dyDescent="0.25">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36"/>
      <c r="BJ443" s="36"/>
      <c r="BK443" s="36"/>
      <c r="BL443" s="36"/>
      <c r="BM443" s="36"/>
      <c r="BN443" s="36"/>
      <c r="BO443" s="36"/>
      <c r="BP443" s="36"/>
      <c r="BQ443" s="36"/>
      <c r="BR443" s="36"/>
      <c r="BS443" s="36"/>
      <c r="BT443" s="36"/>
      <c r="BU443" s="36"/>
      <c r="BV443" s="36"/>
      <c r="BW443" s="36"/>
      <c r="BX443" s="36"/>
      <c r="BY443" s="36"/>
      <c r="BZ443" s="36"/>
      <c r="CA443" s="36"/>
      <c r="CB443" s="36"/>
      <c r="CC443" s="36"/>
    </row>
    <row r="444" spans="1:81" ht="15.75" customHeight="1" x14ac:dyDescent="0.25">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36"/>
      <c r="BJ444" s="36"/>
      <c r="BK444" s="36"/>
      <c r="BL444" s="36"/>
      <c r="BM444" s="36"/>
      <c r="BN444" s="36"/>
      <c r="BO444" s="36"/>
      <c r="BP444" s="36"/>
      <c r="BQ444" s="36"/>
      <c r="BR444" s="36"/>
      <c r="BS444" s="36"/>
      <c r="BT444" s="36"/>
      <c r="BU444" s="36"/>
      <c r="BV444" s="36"/>
      <c r="BW444" s="36"/>
      <c r="BX444" s="36"/>
      <c r="BY444" s="36"/>
      <c r="BZ444" s="36"/>
      <c r="CA444" s="36"/>
      <c r="CB444" s="36"/>
      <c r="CC444" s="36"/>
    </row>
    <row r="445" spans="1:81" ht="15.75" customHeight="1" x14ac:dyDescent="0.2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c r="BC445" s="36"/>
      <c r="BD445" s="36"/>
      <c r="BE445" s="36"/>
      <c r="BF445" s="36"/>
      <c r="BG445" s="36"/>
      <c r="BH445" s="36"/>
      <c r="BI445" s="36"/>
      <c r="BJ445" s="36"/>
      <c r="BK445" s="36"/>
      <c r="BL445" s="36"/>
      <c r="BM445" s="36"/>
      <c r="BN445" s="36"/>
      <c r="BO445" s="36"/>
      <c r="BP445" s="36"/>
      <c r="BQ445" s="36"/>
      <c r="BR445" s="36"/>
      <c r="BS445" s="36"/>
      <c r="BT445" s="36"/>
      <c r="BU445" s="36"/>
      <c r="BV445" s="36"/>
      <c r="BW445" s="36"/>
      <c r="BX445" s="36"/>
      <c r="BY445" s="36"/>
      <c r="BZ445" s="36"/>
      <c r="CA445" s="36"/>
      <c r="CB445" s="36"/>
      <c r="CC445" s="36"/>
    </row>
    <row r="446" spans="1:81" ht="15.75" customHeight="1" x14ac:dyDescent="0.25">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c r="BC446" s="36"/>
      <c r="BD446" s="36"/>
      <c r="BE446" s="36"/>
      <c r="BF446" s="36"/>
      <c r="BG446" s="36"/>
      <c r="BH446" s="36"/>
      <c r="BI446" s="36"/>
      <c r="BJ446" s="36"/>
      <c r="BK446" s="36"/>
      <c r="BL446" s="36"/>
      <c r="BM446" s="36"/>
      <c r="BN446" s="36"/>
      <c r="BO446" s="36"/>
      <c r="BP446" s="36"/>
      <c r="BQ446" s="36"/>
      <c r="BR446" s="36"/>
      <c r="BS446" s="36"/>
      <c r="BT446" s="36"/>
      <c r="BU446" s="36"/>
      <c r="BV446" s="36"/>
      <c r="BW446" s="36"/>
      <c r="BX446" s="36"/>
      <c r="BY446" s="36"/>
      <c r="BZ446" s="36"/>
      <c r="CA446" s="36"/>
      <c r="CB446" s="36"/>
      <c r="CC446" s="36"/>
    </row>
    <row r="447" spans="1:81" ht="15.75" customHeight="1" x14ac:dyDescent="0.25">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6"/>
      <c r="CA447" s="36"/>
      <c r="CB447" s="36"/>
      <c r="CC447" s="36"/>
    </row>
    <row r="448" spans="1:81" ht="15.75" customHeight="1" x14ac:dyDescent="0.25">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36"/>
      <c r="BL448" s="36"/>
      <c r="BM448" s="36"/>
      <c r="BN448" s="36"/>
      <c r="BO448" s="36"/>
      <c r="BP448" s="36"/>
      <c r="BQ448" s="36"/>
      <c r="BR448" s="36"/>
      <c r="BS448" s="36"/>
      <c r="BT448" s="36"/>
      <c r="BU448" s="36"/>
      <c r="BV448" s="36"/>
      <c r="BW448" s="36"/>
      <c r="BX448" s="36"/>
      <c r="BY448" s="36"/>
      <c r="BZ448" s="36"/>
      <c r="CA448" s="36"/>
      <c r="CB448" s="36"/>
      <c r="CC448" s="36"/>
    </row>
    <row r="449" spans="1:81" ht="15.75" customHeight="1" x14ac:dyDescent="0.25">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36"/>
      <c r="BL449" s="36"/>
      <c r="BM449" s="36"/>
      <c r="BN449" s="36"/>
      <c r="BO449" s="36"/>
      <c r="BP449" s="36"/>
      <c r="BQ449" s="36"/>
      <c r="BR449" s="36"/>
      <c r="BS449" s="36"/>
      <c r="BT449" s="36"/>
      <c r="BU449" s="36"/>
      <c r="BV449" s="36"/>
      <c r="BW449" s="36"/>
      <c r="BX449" s="36"/>
      <c r="BY449" s="36"/>
      <c r="BZ449" s="36"/>
      <c r="CA449" s="36"/>
      <c r="CB449" s="36"/>
      <c r="CC449" s="36"/>
    </row>
    <row r="450" spans="1:81" ht="15.75" customHeight="1" x14ac:dyDescent="0.25">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c r="BC450" s="36"/>
      <c r="BD450" s="36"/>
      <c r="BE450" s="36"/>
      <c r="BF450" s="36"/>
      <c r="BG450" s="36"/>
      <c r="BH450" s="36"/>
      <c r="BI450" s="36"/>
      <c r="BJ450" s="36"/>
      <c r="BK450" s="36"/>
      <c r="BL450" s="36"/>
      <c r="BM450" s="36"/>
      <c r="BN450" s="36"/>
      <c r="BO450" s="36"/>
      <c r="BP450" s="36"/>
      <c r="BQ450" s="36"/>
      <c r="BR450" s="36"/>
      <c r="BS450" s="36"/>
      <c r="BT450" s="36"/>
      <c r="BU450" s="36"/>
      <c r="BV450" s="36"/>
      <c r="BW450" s="36"/>
      <c r="BX450" s="36"/>
      <c r="BY450" s="36"/>
      <c r="BZ450" s="36"/>
      <c r="CA450" s="36"/>
      <c r="CB450" s="36"/>
      <c r="CC450" s="36"/>
    </row>
    <row r="451" spans="1:81" ht="15.75" customHeight="1" x14ac:dyDescent="0.25">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36"/>
      <c r="BL451" s="36"/>
      <c r="BM451" s="36"/>
      <c r="BN451" s="36"/>
      <c r="BO451" s="36"/>
      <c r="BP451" s="36"/>
      <c r="BQ451" s="36"/>
      <c r="BR451" s="36"/>
      <c r="BS451" s="36"/>
      <c r="BT451" s="36"/>
      <c r="BU451" s="36"/>
      <c r="BV451" s="36"/>
      <c r="BW451" s="36"/>
      <c r="BX451" s="36"/>
      <c r="BY451" s="36"/>
      <c r="BZ451" s="36"/>
      <c r="CA451" s="36"/>
      <c r="CB451" s="36"/>
      <c r="CC451" s="36"/>
    </row>
    <row r="452" spans="1:81" ht="15.75" customHeight="1" x14ac:dyDescent="0.25">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36"/>
      <c r="BL452" s="36"/>
      <c r="BM452" s="36"/>
      <c r="BN452" s="36"/>
      <c r="BO452" s="36"/>
      <c r="BP452" s="36"/>
      <c r="BQ452" s="36"/>
      <c r="BR452" s="36"/>
      <c r="BS452" s="36"/>
      <c r="BT452" s="36"/>
      <c r="BU452" s="36"/>
      <c r="BV452" s="36"/>
      <c r="BW452" s="36"/>
      <c r="BX452" s="36"/>
      <c r="BY452" s="36"/>
      <c r="BZ452" s="36"/>
      <c r="CA452" s="36"/>
      <c r="CB452" s="36"/>
      <c r="CC452" s="36"/>
    </row>
    <row r="453" spans="1:81" ht="15.75" customHeight="1" x14ac:dyDescent="0.25">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c r="BU453" s="36"/>
      <c r="BV453" s="36"/>
      <c r="BW453" s="36"/>
      <c r="BX453" s="36"/>
      <c r="BY453" s="36"/>
      <c r="BZ453" s="36"/>
      <c r="CA453" s="36"/>
      <c r="CB453" s="36"/>
      <c r="CC453" s="36"/>
    </row>
    <row r="454" spans="1:81" ht="15.75" customHeight="1" x14ac:dyDescent="0.25">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c r="BU454" s="36"/>
      <c r="BV454" s="36"/>
      <c r="BW454" s="36"/>
      <c r="BX454" s="36"/>
      <c r="BY454" s="36"/>
      <c r="BZ454" s="36"/>
      <c r="CA454" s="36"/>
      <c r="CB454" s="36"/>
      <c r="CC454" s="36"/>
    </row>
    <row r="455" spans="1:81" ht="15.75" customHeight="1" x14ac:dyDescent="0.2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V455" s="36"/>
      <c r="BW455" s="36"/>
      <c r="BX455" s="36"/>
      <c r="BY455" s="36"/>
      <c r="BZ455" s="36"/>
      <c r="CA455" s="36"/>
      <c r="CB455" s="36"/>
      <c r="CC455" s="36"/>
    </row>
    <row r="456" spans="1:81" ht="15.75" customHeight="1" x14ac:dyDescent="0.25">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V456" s="36"/>
      <c r="BW456" s="36"/>
      <c r="BX456" s="36"/>
      <c r="BY456" s="36"/>
      <c r="BZ456" s="36"/>
      <c r="CA456" s="36"/>
      <c r="CB456" s="36"/>
      <c r="CC456" s="36"/>
    </row>
    <row r="457" spans="1:81" ht="15.75" customHeight="1" x14ac:dyDescent="0.25">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V457" s="36"/>
      <c r="BW457" s="36"/>
      <c r="BX457" s="36"/>
      <c r="BY457" s="36"/>
      <c r="BZ457" s="36"/>
      <c r="CA457" s="36"/>
      <c r="CB457" s="36"/>
      <c r="CC457" s="36"/>
    </row>
    <row r="458" spans="1:81" ht="15.75" customHeight="1" x14ac:dyDescent="0.25">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c r="BX458" s="36"/>
      <c r="BY458" s="36"/>
      <c r="BZ458" s="36"/>
      <c r="CA458" s="36"/>
      <c r="CB458" s="36"/>
      <c r="CC458" s="36"/>
    </row>
    <row r="459" spans="1:81" ht="15.75" customHeight="1" x14ac:dyDescent="0.25">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c r="BU459" s="36"/>
      <c r="BV459" s="36"/>
      <c r="BW459" s="36"/>
      <c r="BX459" s="36"/>
      <c r="BY459" s="36"/>
      <c r="BZ459" s="36"/>
      <c r="CA459" s="36"/>
      <c r="CB459" s="36"/>
      <c r="CC459" s="36"/>
    </row>
    <row r="460" spans="1:81" ht="15.75" customHeight="1" x14ac:dyDescent="0.25">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V460" s="36"/>
      <c r="BW460" s="36"/>
      <c r="BX460" s="36"/>
      <c r="BY460" s="36"/>
      <c r="BZ460" s="36"/>
      <c r="CA460" s="36"/>
      <c r="CB460" s="36"/>
      <c r="CC460" s="36"/>
    </row>
    <row r="461" spans="1:81" ht="15.75" customHeight="1" x14ac:dyDescent="0.25">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6"/>
      <c r="BZ461" s="36"/>
      <c r="CA461" s="36"/>
      <c r="CB461" s="36"/>
      <c r="CC461" s="36"/>
    </row>
    <row r="462" spans="1:81" ht="15.75" customHeight="1" x14ac:dyDescent="0.25">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V462" s="36"/>
      <c r="BW462" s="36"/>
      <c r="BX462" s="36"/>
      <c r="BY462" s="36"/>
      <c r="BZ462" s="36"/>
      <c r="CA462" s="36"/>
      <c r="CB462" s="36"/>
      <c r="CC462" s="36"/>
    </row>
    <row r="463" spans="1:81" ht="15.75" customHeight="1" x14ac:dyDescent="0.25">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c r="BV463" s="36"/>
      <c r="BW463" s="36"/>
      <c r="BX463" s="36"/>
      <c r="BY463" s="36"/>
      <c r="BZ463" s="36"/>
      <c r="CA463" s="36"/>
      <c r="CB463" s="36"/>
      <c r="CC463" s="36"/>
    </row>
    <row r="464" spans="1:81" ht="15.75" customHeight="1" x14ac:dyDescent="0.25">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V464" s="36"/>
      <c r="BW464" s="36"/>
      <c r="BX464" s="36"/>
      <c r="BY464" s="36"/>
      <c r="BZ464" s="36"/>
      <c r="CA464" s="36"/>
      <c r="CB464" s="36"/>
      <c r="CC464" s="36"/>
    </row>
    <row r="465" spans="1:81" ht="15.75" customHeight="1" x14ac:dyDescent="0.2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V465" s="36"/>
      <c r="BW465" s="36"/>
      <c r="BX465" s="36"/>
      <c r="BY465" s="36"/>
      <c r="BZ465" s="36"/>
      <c r="CA465" s="36"/>
      <c r="CB465" s="36"/>
      <c r="CC465" s="36"/>
    </row>
    <row r="466" spans="1:81" ht="15.75" customHeight="1" x14ac:dyDescent="0.25">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row>
    <row r="467" spans="1:81" ht="15.75" customHeight="1" x14ac:dyDescent="0.25">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c r="BU467" s="36"/>
      <c r="BV467" s="36"/>
      <c r="BW467" s="36"/>
      <c r="BX467" s="36"/>
      <c r="BY467" s="36"/>
      <c r="BZ467" s="36"/>
      <c r="CA467" s="36"/>
      <c r="CB467" s="36"/>
      <c r="CC467" s="36"/>
    </row>
    <row r="468" spans="1:81" ht="15.75" customHeight="1" x14ac:dyDescent="0.25">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row>
    <row r="469" spans="1:81" ht="15.75" customHeight="1" x14ac:dyDescent="0.25">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c r="BX469" s="36"/>
      <c r="BY469" s="36"/>
      <c r="BZ469" s="36"/>
      <c r="CA469" s="36"/>
      <c r="CB469" s="36"/>
      <c r="CC469" s="36"/>
    </row>
    <row r="470" spans="1:81" ht="15.75" customHeight="1" x14ac:dyDescent="0.25">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row>
    <row r="471" spans="1:81" ht="15.75" customHeight="1" x14ac:dyDescent="0.25">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row>
    <row r="472" spans="1:81" ht="15.75" customHeight="1" x14ac:dyDescent="0.25">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row>
    <row r="473" spans="1:81" ht="15.75" customHeight="1" x14ac:dyDescent="0.25">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36"/>
    </row>
    <row r="474" spans="1:81" ht="15.75" customHeight="1" x14ac:dyDescent="0.25">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36"/>
    </row>
    <row r="475" spans="1:81" ht="15.75" customHeight="1" x14ac:dyDescent="0.2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row>
    <row r="476" spans="1:81" ht="15.75" customHeight="1" x14ac:dyDescent="0.25">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row>
    <row r="477" spans="1:81" ht="15.75" customHeight="1" x14ac:dyDescent="0.2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row>
    <row r="478" spans="1:81" ht="15.75" customHeight="1" x14ac:dyDescent="0.25">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row>
    <row r="479" spans="1:81" ht="15.75" customHeight="1" x14ac:dyDescent="0.25">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V479" s="36"/>
      <c r="BW479" s="36"/>
      <c r="BX479" s="36"/>
      <c r="BY479" s="36"/>
      <c r="BZ479" s="36"/>
      <c r="CA479" s="36"/>
      <c r="CB479" s="36"/>
      <c r="CC479" s="36"/>
    </row>
    <row r="480" spans="1:81" ht="15.75" customHeight="1" x14ac:dyDescent="0.25">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V480" s="36"/>
      <c r="BW480" s="36"/>
      <c r="BX480" s="36"/>
      <c r="BY480" s="36"/>
      <c r="BZ480" s="36"/>
      <c r="CA480" s="36"/>
      <c r="CB480" s="36"/>
      <c r="CC480" s="36"/>
    </row>
    <row r="481" spans="1:81" ht="15.75" customHeight="1" x14ac:dyDescent="0.25">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V481" s="36"/>
      <c r="BW481" s="36"/>
      <c r="BX481" s="36"/>
      <c r="BY481" s="36"/>
      <c r="BZ481" s="36"/>
      <c r="CA481" s="36"/>
      <c r="CB481" s="36"/>
      <c r="CC481" s="36"/>
    </row>
    <row r="482" spans="1:81" ht="15.75" customHeight="1" x14ac:dyDescent="0.25">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V482" s="36"/>
      <c r="BW482" s="36"/>
      <c r="BX482" s="36"/>
      <c r="BY482" s="36"/>
      <c r="BZ482" s="36"/>
      <c r="CA482" s="36"/>
      <c r="CB482" s="36"/>
      <c r="CC482" s="36"/>
    </row>
    <row r="483" spans="1:81" ht="15.75" customHeight="1" x14ac:dyDescent="0.25">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c r="BX483" s="36"/>
      <c r="BY483" s="36"/>
      <c r="BZ483" s="36"/>
      <c r="CA483" s="36"/>
      <c r="CB483" s="36"/>
      <c r="CC483" s="36"/>
    </row>
    <row r="484" spans="1:81" ht="15.75" customHeight="1" x14ac:dyDescent="0.25">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V484" s="36"/>
      <c r="BW484" s="36"/>
      <c r="BX484" s="36"/>
      <c r="BY484" s="36"/>
      <c r="BZ484" s="36"/>
      <c r="CA484" s="36"/>
      <c r="CB484" s="36"/>
      <c r="CC484" s="36"/>
    </row>
    <row r="485" spans="1:81" ht="15.75" customHeight="1" x14ac:dyDescent="0.2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V485" s="36"/>
      <c r="BW485" s="36"/>
      <c r="BX485" s="36"/>
      <c r="BY485" s="36"/>
      <c r="BZ485" s="36"/>
      <c r="CA485" s="36"/>
      <c r="CB485" s="36"/>
      <c r="CC485" s="36"/>
    </row>
    <row r="486" spans="1:81" ht="15.75" customHeight="1" x14ac:dyDescent="0.25">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c r="BX486" s="36"/>
      <c r="BY486" s="36"/>
      <c r="BZ486" s="36"/>
      <c r="CA486" s="36"/>
      <c r="CB486" s="36"/>
      <c r="CC486" s="36"/>
    </row>
    <row r="487" spans="1:81" ht="15.75" customHeight="1" x14ac:dyDescent="0.25">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row>
    <row r="488" spans="1:81" ht="15.75" customHeight="1" x14ac:dyDescent="0.25">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V488" s="36"/>
      <c r="BW488" s="36"/>
      <c r="BX488" s="36"/>
      <c r="BY488" s="36"/>
      <c r="BZ488" s="36"/>
      <c r="CA488" s="36"/>
      <c r="CB488" s="36"/>
      <c r="CC488" s="36"/>
    </row>
    <row r="489" spans="1:81" ht="15.75" customHeight="1" x14ac:dyDescent="0.25">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V489" s="36"/>
      <c r="BW489" s="36"/>
      <c r="BX489" s="36"/>
      <c r="BY489" s="36"/>
      <c r="BZ489" s="36"/>
      <c r="CA489" s="36"/>
      <c r="CB489" s="36"/>
      <c r="CC489" s="36"/>
    </row>
    <row r="490" spans="1:81" ht="15.75" customHeight="1" x14ac:dyDescent="0.25">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c r="BU490" s="36"/>
      <c r="BV490" s="36"/>
      <c r="BW490" s="36"/>
      <c r="BX490" s="36"/>
      <c r="BY490" s="36"/>
      <c r="BZ490" s="36"/>
      <c r="CA490" s="36"/>
      <c r="CB490" s="36"/>
      <c r="CC490" s="36"/>
    </row>
    <row r="491" spans="1:81" ht="15.75" customHeight="1" x14ac:dyDescent="0.25">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V491" s="36"/>
      <c r="BW491" s="36"/>
      <c r="BX491" s="36"/>
      <c r="BY491" s="36"/>
      <c r="BZ491" s="36"/>
      <c r="CA491" s="36"/>
      <c r="CB491" s="36"/>
      <c r="CC491" s="36"/>
    </row>
    <row r="492" spans="1:81" ht="15.75" customHeight="1" x14ac:dyDescent="0.25">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row>
    <row r="493" spans="1:81" ht="15.75" customHeight="1" x14ac:dyDescent="0.25">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V493" s="36"/>
      <c r="BW493" s="36"/>
      <c r="BX493" s="36"/>
      <c r="BY493" s="36"/>
      <c r="BZ493" s="36"/>
      <c r="CA493" s="36"/>
      <c r="CB493" s="36"/>
      <c r="CC493" s="36"/>
    </row>
    <row r="494" spans="1:81" ht="15.75" customHeight="1" x14ac:dyDescent="0.25">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c r="BX494" s="36"/>
      <c r="BY494" s="36"/>
      <c r="BZ494" s="36"/>
      <c r="CA494" s="36"/>
      <c r="CB494" s="36"/>
      <c r="CC494" s="36"/>
    </row>
    <row r="495" spans="1:81" ht="15.75" customHeight="1" x14ac:dyDescent="0.2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V495" s="36"/>
      <c r="BW495" s="36"/>
      <c r="BX495" s="36"/>
      <c r="BY495" s="36"/>
      <c r="BZ495" s="36"/>
      <c r="CA495" s="36"/>
      <c r="CB495" s="36"/>
      <c r="CC495" s="36"/>
    </row>
    <row r="496" spans="1:81" ht="15.75" customHeight="1" x14ac:dyDescent="0.25">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V496" s="36"/>
      <c r="BW496" s="36"/>
      <c r="BX496" s="36"/>
      <c r="BY496" s="36"/>
      <c r="BZ496" s="36"/>
      <c r="CA496" s="36"/>
      <c r="CB496" s="36"/>
      <c r="CC496" s="36"/>
    </row>
    <row r="497" spans="1:81" ht="15.75" customHeight="1" x14ac:dyDescent="0.25">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c r="CA497" s="36"/>
      <c r="CB497" s="36"/>
      <c r="CC497" s="36"/>
    </row>
    <row r="498" spans="1:81" ht="15.75" customHeight="1" x14ac:dyDescent="0.25">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V498" s="36"/>
      <c r="BW498" s="36"/>
      <c r="BX498" s="36"/>
      <c r="BY498" s="36"/>
      <c r="BZ498" s="36"/>
      <c r="CA498" s="36"/>
      <c r="CB498" s="36"/>
      <c r="CC498" s="36"/>
    </row>
    <row r="499" spans="1:81" ht="15.75" customHeight="1" x14ac:dyDescent="0.25">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V499" s="36"/>
      <c r="BW499" s="36"/>
      <c r="BX499" s="36"/>
      <c r="BY499" s="36"/>
      <c r="BZ499" s="36"/>
      <c r="CA499" s="36"/>
      <c r="CB499" s="36"/>
      <c r="CC499" s="36"/>
    </row>
    <row r="500" spans="1:81" ht="15.75" customHeight="1" x14ac:dyDescent="0.25">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U500" s="36"/>
      <c r="BV500" s="36"/>
      <c r="BW500" s="36"/>
      <c r="BX500" s="36"/>
      <c r="BY500" s="36"/>
      <c r="BZ500" s="36"/>
      <c r="CA500" s="36"/>
      <c r="CB500" s="36"/>
      <c r="CC500" s="36"/>
    </row>
    <row r="501" spans="1:81" ht="15.75" customHeight="1" x14ac:dyDescent="0.25">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V501" s="36"/>
      <c r="BW501" s="36"/>
      <c r="BX501" s="36"/>
      <c r="BY501" s="36"/>
      <c r="BZ501" s="36"/>
      <c r="CA501" s="36"/>
      <c r="CB501" s="36"/>
      <c r="CC501" s="36"/>
    </row>
    <row r="502" spans="1:81" ht="15.75" customHeight="1" x14ac:dyDescent="0.25">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U502" s="36"/>
      <c r="BV502" s="36"/>
      <c r="BW502" s="36"/>
      <c r="BX502" s="36"/>
      <c r="BY502" s="36"/>
      <c r="BZ502" s="36"/>
      <c r="CA502" s="36"/>
      <c r="CB502" s="36"/>
      <c r="CC502" s="36"/>
    </row>
    <row r="503" spans="1:81" ht="15.75" customHeight="1" x14ac:dyDescent="0.25">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V503" s="36"/>
      <c r="BW503" s="36"/>
      <c r="BX503" s="36"/>
      <c r="BY503" s="36"/>
      <c r="BZ503" s="36"/>
      <c r="CA503" s="36"/>
      <c r="CB503" s="36"/>
      <c r="CC503" s="36"/>
    </row>
    <row r="504" spans="1:81" ht="15.75" customHeight="1" x14ac:dyDescent="0.25">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V504" s="36"/>
      <c r="BW504" s="36"/>
      <c r="BX504" s="36"/>
      <c r="BY504" s="36"/>
      <c r="BZ504" s="36"/>
      <c r="CA504" s="36"/>
      <c r="CB504" s="36"/>
      <c r="CC504" s="36"/>
    </row>
    <row r="505" spans="1:81" ht="15.75" customHeight="1" x14ac:dyDescent="0.2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V505" s="36"/>
      <c r="BW505" s="36"/>
      <c r="BX505" s="36"/>
      <c r="BY505" s="36"/>
      <c r="BZ505" s="36"/>
      <c r="CA505" s="36"/>
      <c r="CB505" s="36"/>
      <c r="CC505" s="36"/>
    </row>
    <row r="506" spans="1:81" ht="15.75" customHeight="1" x14ac:dyDescent="0.25">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V506" s="36"/>
      <c r="BW506" s="36"/>
      <c r="BX506" s="36"/>
      <c r="BY506" s="36"/>
      <c r="BZ506" s="36"/>
      <c r="CA506" s="36"/>
      <c r="CB506" s="36"/>
      <c r="CC506" s="36"/>
    </row>
    <row r="507" spans="1:81" ht="15.75" customHeight="1" x14ac:dyDescent="0.25">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V507" s="36"/>
      <c r="BW507" s="36"/>
      <c r="BX507" s="36"/>
      <c r="BY507" s="36"/>
      <c r="BZ507" s="36"/>
      <c r="CA507" s="36"/>
      <c r="CB507" s="36"/>
      <c r="CC507" s="36"/>
    </row>
    <row r="508" spans="1:81" ht="15.75" customHeight="1" x14ac:dyDescent="0.25">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c r="BU508" s="36"/>
      <c r="BV508" s="36"/>
      <c r="BW508" s="36"/>
      <c r="BX508" s="36"/>
      <c r="BY508" s="36"/>
      <c r="BZ508" s="36"/>
      <c r="CA508" s="36"/>
      <c r="CB508" s="36"/>
      <c r="CC508" s="36"/>
    </row>
    <row r="509" spans="1:81" ht="15.75" customHeight="1" x14ac:dyDescent="0.25">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c r="BU509" s="36"/>
      <c r="BV509" s="36"/>
      <c r="BW509" s="36"/>
      <c r="BX509" s="36"/>
      <c r="BY509" s="36"/>
      <c r="BZ509" s="36"/>
      <c r="CA509" s="36"/>
      <c r="CB509" s="36"/>
      <c r="CC509" s="36"/>
    </row>
    <row r="510" spans="1:81" ht="15.75" customHeight="1" x14ac:dyDescent="0.25">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V510" s="36"/>
      <c r="BW510" s="36"/>
      <c r="BX510" s="36"/>
      <c r="BY510" s="36"/>
      <c r="BZ510" s="36"/>
      <c r="CA510" s="36"/>
      <c r="CB510" s="36"/>
      <c r="CC510" s="36"/>
    </row>
    <row r="511" spans="1:81" ht="15.75" customHeight="1" x14ac:dyDescent="0.25">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c r="BU511" s="36"/>
      <c r="BV511" s="36"/>
      <c r="BW511" s="36"/>
      <c r="BX511" s="36"/>
      <c r="BY511" s="36"/>
      <c r="BZ511" s="36"/>
      <c r="CA511" s="36"/>
      <c r="CB511" s="36"/>
      <c r="CC511" s="36"/>
    </row>
    <row r="512" spans="1:81" ht="15.75" customHeight="1" x14ac:dyDescent="0.25">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V512" s="36"/>
      <c r="BW512" s="36"/>
      <c r="BX512" s="36"/>
      <c r="BY512" s="36"/>
      <c r="BZ512" s="36"/>
      <c r="CA512" s="36"/>
      <c r="CB512" s="36"/>
      <c r="CC512" s="36"/>
    </row>
    <row r="513" spans="1:81" ht="15.75" customHeight="1" x14ac:dyDescent="0.25">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c r="BU513" s="36"/>
      <c r="BV513" s="36"/>
      <c r="BW513" s="36"/>
      <c r="BX513" s="36"/>
      <c r="BY513" s="36"/>
      <c r="BZ513" s="36"/>
      <c r="CA513" s="36"/>
      <c r="CB513" s="36"/>
      <c r="CC513" s="36"/>
    </row>
    <row r="514" spans="1:81" ht="15.75" customHeight="1" x14ac:dyDescent="0.25">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c r="BU514" s="36"/>
      <c r="BV514" s="36"/>
      <c r="BW514" s="36"/>
      <c r="BX514" s="36"/>
      <c r="BY514" s="36"/>
      <c r="BZ514" s="36"/>
      <c r="CA514" s="36"/>
      <c r="CB514" s="36"/>
      <c r="CC514" s="36"/>
    </row>
    <row r="515" spans="1:81" ht="15.75" customHeight="1" x14ac:dyDescent="0.2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c r="BU515" s="36"/>
      <c r="BV515" s="36"/>
      <c r="BW515" s="36"/>
      <c r="BX515" s="36"/>
      <c r="BY515" s="36"/>
      <c r="BZ515" s="36"/>
      <c r="CA515" s="36"/>
      <c r="CB515" s="36"/>
      <c r="CC515" s="36"/>
    </row>
    <row r="516" spans="1:81" ht="15.75" customHeight="1" x14ac:dyDescent="0.25">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c r="BU516" s="36"/>
      <c r="BV516" s="36"/>
      <c r="BW516" s="36"/>
      <c r="BX516" s="36"/>
      <c r="BY516" s="36"/>
      <c r="BZ516" s="36"/>
      <c r="CA516" s="36"/>
      <c r="CB516" s="36"/>
      <c r="CC516" s="36"/>
    </row>
    <row r="517" spans="1:81" ht="15.75" customHeight="1" x14ac:dyDescent="0.2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V517" s="36"/>
      <c r="BW517" s="36"/>
      <c r="BX517" s="36"/>
      <c r="BY517" s="36"/>
      <c r="BZ517" s="36"/>
      <c r="CA517" s="36"/>
      <c r="CB517" s="36"/>
      <c r="CC517" s="36"/>
    </row>
    <row r="518" spans="1:81" ht="15.75" customHeight="1" x14ac:dyDescent="0.25">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row>
    <row r="519" spans="1:81" ht="15.75" customHeight="1" x14ac:dyDescent="0.25">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c r="BX519" s="36"/>
      <c r="BY519" s="36"/>
      <c r="BZ519" s="36"/>
      <c r="CA519" s="36"/>
      <c r="CB519" s="36"/>
      <c r="CC519" s="36"/>
    </row>
    <row r="520" spans="1:81" ht="15.75" customHeight="1" x14ac:dyDescent="0.25">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36"/>
      <c r="BF520" s="36"/>
      <c r="BG520" s="36"/>
      <c r="BH520" s="36"/>
      <c r="BI520" s="36"/>
      <c r="BJ520" s="36"/>
      <c r="BK520" s="36"/>
      <c r="BL520" s="36"/>
      <c r="BM520" s="36"/>
      <c r="BN520" s="36"/>
      <c r="BO520" s="36"/>
      <c r="BP520" s="36"/>
      <c r="BQ520" s="36"/>
      <c r="BR520" s="36"/>
      <c r="BS520" s="36"/>
      <c r="BT520" s="36"/>
      <c r="BU520" s="36"/>
      <c r="BV520" s="36"/>
      <c r="BW520" s="36"/>
      <c r="BX520" s="36"/>
      <c r="BY520" s="36"/>
      <c r="BZ520" s="36"/>
      <c r="CA520" s="36"/>
      <c r="CB520" s="36"/>
      <c r="CC520" s="36"/>
    </row>
    <row r="521" spans="1:81" ht="15.75" customHeight="1" x14ac:dyDescent="0.25">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36"/>
      <c r="BF521" s="36"/>
      <c r="BG521" s="36"/>
      <c r="BH521" s="36"/>
      <c r="BI521" s="36"/>
      <c r="BJ521" s="36"/>
      <c r="BK521" s="36"/>
      <c r="BL521" s="36"/>
      <c r="BM521" s="36"/>
      <c r="BN521" s="36"/>
      <c r="BO521" s="36"/>
      <c r="BP521" s="36"/>
      <c r="BQ521" s="36"/>
      <c r="BR521" s="36"/>
      <c r="BS521" s="36"/>
      <c r="BT521" s="36"/>
      <c r="BU521" s="36"/>
      <c r="BV521" s="36"/>
      <c r="BW521" s="36"/>
      <c r="BX521" s="36"/>
      <c r="BY521" s="36"/>
      <c r="BZ521" s="36"/>
      <c r="CA521" s="36"/>
      <c r="CB521" s="36"/>
      <c r="CC521" s="36"/>
    </row>
    <row r="522" spans="1:81" ht="15.75" customHeight="1" x14ac:dyDescent="0.25">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c r="BX522" s="36"/>
      <c r="BY522" s="36"/>
      <c r="BZ522" s="36"/>
      <c r="CA522" s="36"/>
      <c r="CB522" s="36"/>
      <c r="CC522" s="36"/>
    </row>
    <row r="523" spans="1:81" ht="15.75" customHeight="1" x14ac:dyDescent="0.25">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V523" s="36"/>
      <c r="BW523" s="36"/>
      <c r="BX523" s="36"/>
      <c r="BY523" s="36"/>
      <c r="BZ523" s="36"/>
      <c r="CA523" s="36"/>
      <c r="CB523" s="36"/>
      <c r="CC523" s="36"/>
    </row>
    <row r="524" spans="1:81" ht="15.75" customHeight="1" x14ac:dyDescent="0.25">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V524" s="36"/>
      <c r="BW524" s="36"/>
      <c r="BX524" s="36"/>
      <c r="BY524" s="36"/>
      <c r="BZ524" s="36"/>
      <c r="CA524" s="36"/>
      <c r="CB524" s="36"/>
      <c r="CC524" s="36"/>
    </row>
    <row r="525" spans="1:81" ht="15.75" customHeight="1" x14ac:dyDescent="0.2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36"/>
      <c r="BF525" s="36"/>
      <c r="BG525" s="36"/>
      <c r="BH525" s="36"/>
      <c r="BI525" s="36"/>
      <c r="BJ525" s="36"/>
      <c r="BK525" s="36"/>
      <c r="BL525" s="36"/>
      <c r="BM525" s="36"/>
      <c r="BN525" s="36"/>
      <c r="BO525" s="36"/>
      <c r="BP525" s="36"/>
      <c r="BQ525" s="36"/>
      <c r="BR525" s="36"/>
      <c r="BS525" s="36"/>
      <c r="BT525" s="36"/>
      <c r="BU525" s="36"/>
      <c r="BV525" s="36"/>
      <c r="BW525" s="36"/>
      <c r="BX525" s="36"/>
      <c r="BY525" s="36"/>
      <c r="BZ525" s="36"/>
      <c r="CA525" s="36"/>
      <c r="CB525" s="36"/>
      <c r="CC525" s="36"/>
    </row>
    <row r="526" spans="1:81" ht="15.75" customHeight="1" x14ac:dyDescent="0.25">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36"/>
      <c r="BF526" s="36"/>
      <c r="BG526" s="36"/>
      <c r="BH526" s="36"/>
      <c r="BI526" s="36"/>
      <c r="BJ526" s="36"/>
      <c r="BK526" s="36"/>
      <c r="BL526" s="36"/>
      <c r="BM526" s="36"/>
      <c r="BN526" s="36"/>
      <c r="BO526" s="36"/>
      <c r="BP526" s="36"/>
      <c r="BQ526" s="36"/>
      <c r="BR526" s="36"/>
      <c r="BS526" s="36"/>
      <c r="BT526" s="36"/>
      <c r="BU526" s="36"/>
      <c r="BV526" s="36"/>
      <c r="BW526" s="36"/>
      <c r="BX526" s="36"/>
      <c r="BY526" s="36"/>
      <c r="BZ526" s="36"/>
      <c r="CA526" s="36"/>
      <c r="CB526" s="36"/>
      <c r="CC526" s="36"/>
    </row>
    <row r="527" spans="1:81" ht="15.75" customHeight="1" x14ac:dyDescent="0.25">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row>
    <row r="528" spans="1:81" ht="15.75" customHeight="1" x14ac:dyDescent="0.25">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36"/>
      <c r="BS528" s="36"/>
      <c r="BT528" s="36"/>
      <c r="BU528" s="36"/>
      <c r="BV528" s="36"/>
      <c r="BW528" s="36"/>
      <c r="BX528" s="36"/>
      <c r="BY528" s="36"/>
      <c r="BZ528" s="36"/>
      <c r="CA528" s="36"/>
      <c r="CB528" s="36"/>
      <c r="CC528" s="36"/>
    </row>
    <row r="529" spans="1:81" ht="15.75" customHeight="1" x14ac:dyDescent="0.25">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c r="BU529" s="36"/>
      <c r="BV529" s="36"/>
      <c r="BW529" s="36"/>
      <c r="BX529" s="36"/>
      <c r="BY529" s="36"/>
      <c r="BZ529" s="36"/>
      <c r="CA529" s="36"/>
      <c r="CB529" s="36"/>
      <c r="CC529" s="36"/>
    </row>
    <row r="530" spans="1:81" ht="15.75" customHeight="1" x14ac:dyDescent="0.25">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36"/>
      <c r="BF530" s="36"/>
      <c r="BG530" s="36"/>
      <c r="BH530" s="36"/>
      <c r="BI530" s="36"/>
      <c r="BJ530" s="36"/>
      <c r="BK530" s="36"/>
      <c r="BL530" s="36"/>
      <c r="BM530" s="36"/>
      <c r="BN530" s="36"/>
      <c r="BO530" s="36"/>
      <c r="BP530" s="36"/>
      <c r="BQ530" s="36"/>
      <c r="BR530" s="36"/>
      <c r="BS530" s="36"/>
      <c r="BT530" s="36"/>
      <c r="BU530" s="36"/>
      <c r="BV530" s="36"/>
      <c r="BW530" s="36"/>
      <c r="BX530" s="36"/>
      <c r="BY530" s="36"/>
      <c r="BZ530" s="36"/>
      <c r="CA530" s="36"/>
      <c r="CB530" s="36"/>
      <c r="CC530" s="36"/>
    </row>
    <row r="531" spans="1:81" ht="15.75" customHeight="1" x14ac:dyDescent="0.25">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V531" s="36"/>
      <c r="BW531" s="36"/>
      <c r="BX531" s="36"/>
      <c r="BY531" s="36"/>
      <c r="BZ531" s="36"/>
      <c r="CA531" s="36"/>
      <c r="CB531" s="36"/>
      <c r="CC531" s="36"/>
    </row>
    <row r="532" spans="1:81" ht="15.75" customHeight="1" x14ac:dyDescent="0.25">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c r="BX532" s="36"/>
      <c r="BY532" s="36"/>
      <c r="BZ532" s="36"/>
      <c r="CA532" s="36"/>
      <c r="CB532" s="36"/>
      <c r="CC532" s="36"/>
    </row>
    <row r="533" spans="1:81" ht="15.75" customHeight="1" x14ac:dyDescent="0.25">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row>
    <row r="534" spans="1:81" ht="15.75" customHeight="1" x14ac:dyDescent="0.25">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V534" s="36"/>
      <c r="BW534" s="36"/>
      <c r="BX534" s="36"/>
      <c r="BY534" s="36"/>
      <c r="BZ534" s="36"/>
      <c r="CA534" s="36"/>
      <c r="CB534" s="36"/>
      <c r="CC534" s="36"/>
    </row>
    <row r="535" spans="1:81" ht="15.75" customHeight="1" x14ac:dyDescent="0.2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36"/>
    </row>
    <row r="536" spans="1:81" ht="15.75" customHeight="1" x14ac:dyDescent="0.25">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row>
    <row r="537" spans="1:81" ht="15.75" customHeight="1" x14ac:dyDescent="0.25">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36"/>
    </row>
    <row r="538" spans="1:81" ht="15.75" customHeight="1" x14ac:dyDescent="0.25">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36"/>
    </row>
    <row r="539" spans="1:81" ht="15.75" customHeight="1" x14ac:dyDescent="0.25">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row>
    <row r="540" spans="1:81" ht="15.75" customHeight="1" x14ac:dyDescent="0.25">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c r="BV540" s="36"/>
      <c r="BW540" s="36"/>
      <c r="BX540" s="36"/>
      <c r="BY540" s="36"/>
      <c r="BZ540" s="36"/>
      <c r="CA540" s="36"/>
      <c r="CB540" s="36"/>
      <c r="CC540" s="36"/>
    </row>
    <row r="541" spans="1:81" ht="15.75" customHeight="1" x14ac:dyDescent="0.25">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c r="BU541" s="36"/>
      <c r="BV541" s="36"/>
      <c r="BW541" s="36"/>
      <c r="BX541" s="36"/>
      <c r="BY541" s="36"/>
      <c r="BZ541" s="36"/>
      <c r="CA541" s="36"/>
      <c r="CB541" s="36"/>
      <c r="CC541" s="36"/>
    </row>
    <row r="542" spans="1:81" ht="15.75" customHeight="1" x14ac:dyDescent="0.25">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V542" s="36"/>
      <c r="BW542" s="36"/>
      <c r="BX542" s="36"/>
      <c r="BY542" s="36"/>
      <c r="BZ542" s="36"/>
      <c r="CA542" s="36"/>
      <c r="CB542" s="36"/>
      <c r="CC542" s="36"/>
    </row>
    <row r="543" spans="1:81" ht="15.75" customHeight="1" x14ac:dyDescent="0.25">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c r="BU543" s="36"/>
      <c r="BV543" s="36"/>
      <c r="BW543" s="36"/>
      <c r="BX543" s="36"/>
      <c r="BY543" s="36"/>
      <c r="BZ543" s="36"/>
      <c r="CA543" s="36"/>
      <c r="CB543" s="36"/>
      <c r="CC543" s="36"/>
    </row>
    <row r="544" spans="1:81" ht="15.75" customHeight="1" x14ac:dyDescent="0.25">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c r="BU544" s="36"/>
      <c r="BV544" s="36"/>
      <c r="BW544" s="36"/>
      <c r="BX544" s="36"/>
      <c r="BY544" s="36"/>
      <c r="BZ544" s="36"/>
      <c r="CA544" s="36"/>
      <c r="CB544" s="36"/>
      <c r="CC544" s="36"/>
    </row>
    <row r="545" spans="1:81" ht="15.75" customHeight="1" x14ac:dyDescent="0.2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c r="BU545" s="36"/>
      <c r="BV545" s="36"/>
      <c r="BW545" s="36"/>
      <c r="BX545" s="36"/>
      <c r="BY545" s="36"/>
      <c r="BZ545" s="36"/>
      <c r="CA545" s="36"/>
      <c r="CB545" s="36"/>
      <c r="CC545" s="36"/>
    </row>
    <row r="546" spans="1:81" ht="15.75" customHeight="1" x14ac:dyDescent="0.25">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c r="BV546" s="36"/>
      <c r="BW546" s="36"/>
      <c r="BX546" s="36"/>
      <c r="BY546" s="36"/>
      <c r="BZ546" s="36"/>
      <c r="CA546" s="36"/>
      <c r="CB546" s="36"/>
      <c r="CC546" s="36"/>
    </row>
    <row r="547" spans="1:81" ht="15.75" customHeight="1" x14ac:dyDescent="0.25">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c r="BU547" s="36"/>
      <c r="BV547" s="36"/>
      <c r="BW547" s="36"/>
      <c r="BX547" s="36"/>
      <c r="BY547" s="36"/>
      <c r="BZ547" s="36"/>
      <c r="CA547" s="36"/>
      <c r="CB547" s="36"/>
      <c r="CC547" s="36"/>
    </row>
    <row r="548" spans="1:81" ht="15.75" customHeight="1" x14ac:dyDescent="0.25">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c r="BU548" s="36"/>
      <c r="BV548" s="36"/>
      <c r="BW548" s="36"/>
      <c r="BX548" s="36"/>
      <c r="BY548" s="36"/>
      <c r="BZ548" s="36"/>
      <c r="CA548" s="36"/>
      <c r="CB548" s="36"/>
      <c r="CC548" s="36"/>
    </row>
    <row r="549" spans="1:81" ht="15.75" customHeight="1" x14ac:dyDescent="0.25">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V549" s="36"/>
      <c r="BW549" s="36"/>
      <c r="BX549" s="36"/>
      <c r="BY549" s="36"/>
      <c r="BZ549" s="36"/>
      <c r="CA549" s="36"/>
      <c r="CB549" s="36"/>
      <c r="CC549" s="36"/>
    </row>
    <row r="550" spans="1:81" ht="15.75" customHeight="1" x14ac:dyDescent="0.25">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V550" s="36"/>
      <c r="BW550" s="36"/>
      <c r="BX550" s="36"/>
      <c r="BY550" s="36"/>
      <c r="BZ550" s="36"/>
      <c r="CA550" s="36"/>
      <c r="CB550" s="36"/>
      <c r="CC550" s="36"/>
    </row>
    <row r="551" spans="1:81" ht="15.75" customHeight="1" x14ac:dyDescent="0.25">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c r="BU551" s="36"/>
      <c r="BV551" s="36"/>
      <c r="BW551" s="36"/>
      <c r="BX551" s="36"/>
      <c r="BY551" s="36"/>
      <c r="BZ551" s="36"/>
      <c r="CA551" s="36"/>
      <c r="CB551" s="36"/>
      <c r="CC551" s="36"/>
    </row>
    <row r="552" spans="1:81" ht="15.75" customHeight="1" x14ac:dyDescent="0.25">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c r="BU552" s="36"/>
      <c r="BV552" s="36"/>
      <c r="BW552" s="36"/>
      <c r="BX552" s="36"/>
      <c r="BY552" s="36"/>
      <c r="BZ552" s="36"/>
      <c r="CA552" s="36"/>
      <c r="CB552" s="36"/>
      <c r="CC552" s="36"/>
    </row>
    <row r="553" spans="1:81" ht="15.75" customHeight="1" x14ac:dyDescent="0.25">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V553" s="36"/>
      <c r="BW553" s="36"/>
      <c r="BX553" s="36"/>
      <c r="BY553" s="36"/>
      <c r="BZ553" s="36"/>
      <c r="CA553" s="36"/>
      <c r="CB553" s="36"/>
      <c r="CC553" s="36"/>
    </row>
    <row r="554" spans="1:81" ht="15.75" customHeight="1" x14ac:dyDescent="0.25">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row>
    <row r="555" spans="1:81" ht="15.75" customHeight="1" x14ac:dyDescent="0.2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c r="BC555" s="36"/>
      <c r="BD555" s="36"/>
      <c r="BE555" s="36"/>
      <c r="BF555" s="36"/>
      <c r="BG555" s="36"/>
      <c r="BH555" s="36"/>
      <c r="BI555" s="36"/>
      <c r="BJ555" s="36"/>
      <c r="BK555" s="36"/>
      <c r="BL555" s="36"/>
      <c r="BM555" s="36"/>
      <c r="BN555" s="36"/>
      <c r="BO555" s="36"/>
      <c r="BP555" s="36"/>
      <c r="BQ555" s="36"/>
      <c r="BR555" s="36"/>
      <c r="BS555" s="36"/>
      <c r="BT555" s="36"/>
      <c r="BU555" s="36"/>
      <c r="BV555" s="36"/>
      <c r="BW555" s="36"/>
      <c r="BX555" s="36"/>
      <c r="BY555" s="36"/>
      <c r="BZ555" s="36"/>
      <c r="CA555" s="36"/>
      <c r="CB555" s="36"/>
      <c r="CC555" s="36"/>
    </row>
    <row r="556" spans="1:81" ht="15.75" customHeight="1" x14ac:dyDescent="0.25">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c r="BU556" s="36"/>
      <c r="BV556" s="36"/>
      <c r="BW556" s="36"/>
      <c r="BX556" s="36"/>
      <c r="BY556" s="36"/>
      <c r="BZ556" s="36"/>
      <c r="CA556" s="36"/>
      <c r="CB556" s="36"/>
      <c r="CC556" s="36"/>
    </row>
    <row r="557" spans="1:81" ht="15.75" customHeight="1" x14ac:dyDescent="0.25">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c r="BU557" s="36"/>
      <c r="BV557" s="36"/>
      <c r="BW557" s="36"/>
      <c r="BX557" s="36"/>
      <c r="BY557" s="36"/>
      <c r="BZ557" s="36"/>
      <c r="CA557" s="36"/>
      <c r="CB557" s="36"/>
      <c r="CC557" s="36"/>
    </row>
    <row r="558" spans="1:81" ht="15.75" customHeight="1" x14ac:dyDescent="0.25">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36"/>
      <c r="BF558" s="36"/>
      <c r="BG558" s="36"/>
      <c r="BH558" s="36"/>
      <c r="BI558" s="36"/>
      <c r="BJ558" s="36"/>
      <c r="BK558" s="36"/>
      <c r="BL558" s="36"/>
      <c r="BM558" s="36"/>
      <c r="BN558" s="36"/>
      <c r="BO558" s="36"/>
      <c r="BP558" s="36"/>
      <c r="BQ558" s="36"/>
      <c r="BR558" s="36"/>
      <c r="BS558" s="36"/>
      <c r="BT558" s="36"/>
      <c r="BU558" s="36"/>
      <c r="BV558" s="36"/>
      <c r="BW558" s="36"/>
      <c r="BX558" s="36"/>
      <c r="BY558" s="36"/>
      <c r="BZ558" s="36"/>
      <c r="CA558" s="36"/>
      <c r="CB558" s="36"/>
      <c r="CC558" s="36"/>
    </row>
    <row r="559" spans="1:81" ht="15.75" customHeight="1" x14ac:dyDescent="0.25">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36"/>
      <c r="BF559" s="36"/>
      <c r="BG559" s="36"/>
      <c r="BH559" s="36"/>
      <c r="BI559" s="36"/>
      <c r="BJ559" s="36"/>
      <c r="BK559" s="36"/>
      <c r="BL559" s="36"/>
      <c r="BM559" s="36"/>
      <c r="BN559" s="36"/>
      <c r="BO559" s="36"/>
      <c r="BP559" s="36"/>
      <c r="BQ559" s="36"/>
      <c r="BR559" s="36"/>
      <c r="BS559" s="36"/>
      <c r="BT559" s="36"/>
      <c r="BU559" s="36"/>
      <c r="BV559" s="36"/>
      <c r="BW559" s="36"/>
      <c r="BX559" s="36"/>
      <c r="BY559" s="36"/>
      <c r="BZ559" s="36"/>
      <c r="CA559" s="36"/>
      <c r="CB559" s="36"/>
      <c r="CC559" s="36"/>
    </row>
    <row r="560" spans="1:81" ht="15.75" customHeight="1" x14ac:dyDescent="0.25">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c r="BU560" s="36"/>
      <c r="BV560" s="36"/>
      <c r="BW560" s="36"/>
      <c r="BX560" s="36"/>
      <c r="BY560" s="36"/>
      <c r="BZ560" s="36"/>
      <c r="CA560" s="36"/>
      <c r="CB560" s="36"/>
      <c r="CC560" s="36"/>
    </row>
    <row r="561" spans="1:81" ht="15.75" customHeight="1" x14ac:dyDescent="0.25">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c r="BU561" s="36"/>
      <c r="BV561" s="36"/>
      <c r="BW561" s="36"/>
      <c r="BX561" s="36"/>
      <c r="BY561" s="36"/>
      <c r="BZ561" s="36"/>
      <c r="CA561" s="36"/>
      <c r="CB561" s="36"/>
      <c r="CC561" s="36"/>
    </row>
    <row r="562" spans="1:81" ht="15.75" customHeight="1" x14ac:dyDescent="0.25">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c r="BU562" s="36"/>
      <c r="BV562" s="36"/>
      <c r="BW562" s="36"/>
      <c r="BX562" s="36"/>
      <c r="BY562" s="36"/>
      <c r="BZ562" s="36"/>
      <c r="CA562" s="36"/>
      <c r="CB562" s="36"/>
      <c r="CC562" s="36"/>
    </row>
    <row r="563" spans="1:81" ht="15.75" customHeight="1" x14ac:dyDescent="0.25">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36"/>
      <c r="BF563" s="36"/>
      <c r="BG563" s="36"/>
      <c r="BH563" s="36"/>
      <c r="BI563" s="36"/>
      <c r="BJ563" s="36"/>
      <c r="BK563" s="36"/>
      <c r="BL563" s="36"/>
      <c r="BM563" s="36"/>
      <c r="BN563" s="36"/>
      <c r="BO563" s="36"/>
      <c r="BP563" s="36"/>
      <c r="BQ563" s="36"/>
      <c r="BR563" s="36"/>
      <c r="BS563" s="36"/>
      <c r="BT563" s="36"/>
      <c r="BU563" s="36"/>
      <c r="BV563" s="36"/>
      <c r="BW563" s="36"/>
      <c r="BX563" s="36"/>
      <c r="BY563" s="36"/>
      <c r="BZ563" s="36"/>
      <c r="CA563" s="36"/>
      <c r="CB563" s="36"/>
      <c r="CC563" s="36"/>
    </row>
    <row r="564" spans="1:81" ht="15.75" customHeight="1" x14ac:dyDescent="0.25">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V564" s="36"/>
      <c r="BW564" s="36"/>
      <c r="BX564" s="36"/>
      <c r="BY564" s="36"/>
      <c r="BZ564" s="36"/>
      <c r="CA564" s="36"/>
      <c r="CB564" s="36"/>
      <c r="CC564" s="36"/>
    </row>
    <row r="565" spans="1:81" ht="15.75" customHeight="1" x14ac:dyDescent="0.2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c r="BC565" s="36"/>
      <c r="BD565" s="36"/>
      <c r="BE565" s="36"/>
      <c r="BF565" s="36"/>
      <c r="BG565" s="36"/>
      <c r="BH565" s="36"/>
      <c r="BI565" s="36"/>
      <c r="BJ565" s="36"/>
      <c r="BK565" s="36"/>
      <c r="BL565" s="36"/>
      <c r="BM565" s="36"/>
      <c r="BN565" s="36"/>
      <c r="BO565" s="36"/>
      <c r="BP565" s="36"/>
      <c r="BQ565" s="36"/>
      <c r="BR565" s="36"/>
      <c r="BS565" s="36"/>
      <c r="BT565" s="36"/>
      <c r="BU565" s="36"/>
      <c r="BV565" s="36"/>
      <c r="BW565" s="36"/>
      <c r="BX565" s="36"/>
      <c r="BY565" s="36"/>
      <c r="BZ565" s="36"/>
      <c r="CA565" s="36"/>
      <c r="CB565" s="36"/>
      <c r="CC565" s="36"/>
    </row>
    <row r="566" spans="1:81" ht="15.75" customHeight="1" x14ac:dyDescent="0.25">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c r="BC566" s="36"/>
      <c r="BD566" s="36"/>
      <c r="BE566" s="36"/>
      <c r="BF566" s="36"/>
      <c r="BG566" s="36"/>
      <c r="BH566" s="36"/>
      <c r="BI566" s="36"/>
      <c r="BJ566" s="36"/>
      <c r="BK566" s="36"/>
      <c r="BL566" s="36"/>
      <c r="BM566" s="36"/>
      <c r="BN566" s="36"/>
      <c r="BO566" s="36"/>
      <c r="BP566" s="36"/>
      <c r="BQ566" s="36"/>
      <c r="BR566" s="36"/>
      <c r="BS566" s="36"/>
      <c r="BT566" s="36"/>
      <c r="BU566" s="36"/>
      <c r="BV566" s="36"/>
      <c r="BW566" s="36"/>
      <c r="BX566" s="36"/>
      <c r="BY566" s="36"/>
      <c r="BZ566" s="36"/>
      <c r="CA566" s="36"/>
      <c r="CB566" s="36"/>
      <c r="CC566" s="36"/>
    </row>
    <row r="567" spans="1:81" ht="15.75" customHeight="1" x14ac:dyDescent="0.25">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c r="BC567" s="36"/>
      <c r="BD567" s="36"/>
      <c r="BE567" s="36"/>
      <c r="BF567" s="36"/>
      <c r="BG567" s="36"/>
      <c r="BH567" s="36"/>
      <c r="BI567" s="36"/>
      <c r="BJ567" s="36"/>
      <c r="BK567" s="36"/>
      <c r="BL567" s="36"/>
      <c r="BM567" s="36"/>
      <c r="BN567" s="36"/>
      <c r="BO567" s="36"/>
      <c r="BP567" s="36"/>
      <c r="BQ567" s="36"/>
      <c r="BR567" s="36"/>
      <c r="BS567" s="36"/>
      <c r="BT567" s="36"/>
      <c r="BU567" s="36"/>
      <c r="BV567" s="36"/>
      <c r="BW567" s="36"/>
      <c r="BX567" s="36"/>
      <c r="BY567" s="36"/>
      <c r="BZ567" s="36"/>
      <c r="CA567" s="36"/>
      <c r="CB567" s="36"/>
      <c r="CC567" s="36"/>
    </row>
    <row r="568" spans="1:81" ht="15.75" customHeight="1" x14ac:dyDescent="0.25">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c r="BC568" s="36"/>
      <c r="BD568" s="36"/>
      <c r="BE568" s="36"/>
      <c r="BF568" s="36"/>
      <c r="BG568" s="36"/>
      <c r="BH568" s="36"/>
      <c r="BI568" s="36"/>
      <c r="BJ568" s="36"/>
      <c r="BK568" s="36"/>
      <c r="BL568" s="36"/>
      <c r="BM568" s="36"/>
      <c r="BN568" s="36"/>
      <c r="BO568" s="36"/>
      <c r="BP568" s="36"/>
      <c r="BQ568" s="36"/>
      <c r="BR568" s="36"/>
      <c r="BS568" s="36"/>
      <c r="BT568" s="36"/>
      <c r="BU568" s="36"/>
      <c r="BV568" s="36"/>
      <c r="BW568" s="36"/>
      <c r="BX568" s="36"/>
      <c r="BY568" s="36"/>
      <c r="BZ568" s="36"/>
      <c r="CA568" s="36"/>
      <c r="CB568" s="36"/>
      <c r="CC568" s="36"/>
    </row>
    <row r="569" spans="1:81" ht="15.75" customHeight="1" x14ac:dyDescent="0.25">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c r="BU569" s="36"/>
      <c r="BV569" s="36"/>
      <c r="BW569" s="36"/>
      <c r="BX569" s="36"/>
      <c r="BY569" s="36"/>
      <c r="BZ569" s="36"/>
      <c r="CA569" s="36"/>
      <c r="CB569" s="36"/>
      <c r="CC569" s="36"/>
    </row>
    <row r="570" spans="1:81" ht="15.75" customHeight="1" x14ac:dyDescent="0.25">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c r="BC570" s="36"/>
      <c r="BD570" s="36"/>
      <c r="BE570" s="36"/>
      <c r="BF570" s="36"/>
      <c r="BG570" s="36"/>
      <c r="BH570" s="36"/>
      <c r="BI570" s="36"/>
      <c r="BJ570" s="36"/>
      <c r="BK570" s="36"/>
      <c r="BL570" s="36"/>
      <c r="BM570" s="36"/>
      <c r="BN570" s="36"/>
      <c r="BO570" s="36"/>
      <c r="BP570" s="36"/>
      <c r="BQ570" s="36"/>
      <c r="BR570" s="36"/>
      <c r="BS570" s="36"/>
      <c r="BT570" s="36"/>
      <c r="BU570" s="36"/>
      <c r="BV570" s="36"/>
      <c r="BW570" s="36"/>
      <c r="BX570" s="36"/>
      <c r="BY570" s="36"/>
      <c r="BZ570" s="36"/>
      <c r="CA570" s="36"/>
      <c r="CB570" s="36"/>
      <c r="CC570" s="36"/>
    </row>
    <row r="571" spans="1:81" ht="15.75" customHeight="1" x14ac:dyDescent="0.25">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c r="BC571" s="36"/>
      <c r="BD571" s="36"/>
      <c r="BE571" s="36"/>
      <c r="BF571" s="36"/>
      <c r="BG571" s="36"/>
      <c r="BH571" s="36"/>
      <c r="BI571" s="36"/>
      <c r="BJ571" s="36"/>
      <c r="BK571" s="36"/>
      <c r="BL571" s="36"/>
      <c r="BM571" s="36"/>
      <c r="BN571" s="36"/>
      <c r="BO571" s="36"/>
      <c r="BP571" s="36"/>
      <c r="BQ571" s="36"/>
      <c r="BR571" s="36"/>
      <c r="BS571" s="36"/>
      <c r="BT571" s="36"/>
      <c r="BU571" s="36"/>
      <c r="BV571" s="36"/>
      <c r="BW571" s="36"/>
      <c r="BX571" s="36"/>
      <c r="BY571" s="36"/>
      <c r="BZ571" s="36"/>
      <c r="CA571" s="36"/>
      <c r="CB571" s="36"/>
      <c r="CC571" s="36"/>
    </row>
    <row r="572" spans="1:81" ht="15.75" customHeight="1" x14ac:dyDescent="0.25">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c r="BC572" s="36"/>
      <c r="BD572" s="36"/>
      <c r="BE572" s="36"/>
      <c r="BF572" s="36"/>
      <c r="BG572" s="36"/>
      <c r="BH572" s="36"/>
      <c r="BI572" s="36"/>
      <c r="BJ572" s="36"/>
      <c r="BK572" s="36"/>
      <c r="BL572" s="36"/>
      <c r="BM572" s="36"/>
      <c r="BN572" s="36"/>
      <c r="BO572" s="36"/>
      <c r="BP572" s="36"/>
      <c r="BQ572" s="36"/>
      <c r="BR572" s="36"/>
      <c r="BS572" s="36"/>
      <c r="BT572" s="36"/>
      <c r="BU572" s="36"/>
      <c r="BV572" s="36"/>
      <c r="BW572" s="36"/>
      <c r="BX572" s="36"/>
      <c r="BY572" s="36"/>
      <c r="BZ572" s="36"/>
      <c r="CA572" s="36"/>
      <c r="CB572" s="36"/>
      <c r="CC572" s="36"/>
    </row>
    <row r="573" spans="1:81" ht="15.75" customHeight="1" x14ac:dyDescent="0.25">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c r="BU573" s="36"/>
      <c r="BV573" s="36"/>
      <c r="BW573" s="36"/>
      <c r="BX573" s="36"/>
      <c r="BY573" s="36"/>
      <c r="BZ573" s="36"/>
      <c r="CA573" s="36"/>
      <c r="CB573" s="36"/>
      <c r="CC573" s="36"/>
    </row>
    <row r="574" spans="1:81" ht="15.75" customHeight="1" x14ac:dyDescent="0.25">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c r="BC574" s="36"/>
      <c r="BD574" s="36"/>
      <c r="BE574" s="36"/>
      <c r="BF574" s="36"/>
      <c r="BG574" s="36"/>
      <c r="BH574" s="36"/>
      <c r="BI574" s="36"/>
      <c r="BJ574" s="36"/>
      <c r="BK574" s="36"/>
      <c r="BL574" s="36"/>
      <c r="BM574" s="36"/>
      <c r="BN574" s="36"/>
      <c r="BO574" s="36"/>
      <c r="BP574" s="36"/>
      <c r="BQ574" s="36"/>
      <c r="BR574" s="36"/>
      <c r="BS574" s="36"/>
      <c r="BT574" s="36"/>
      <c r="BU574" s="36"/>
      <c r="BV574" s="36"/>
      <c r="BW574" s="36"/>
      <c r="BX574" s="36"/>
      <c r="BY574" s="36"/>
      <c r="BZ574" s="36"/>
      <c r="CA574" s="36"/>
      <c r="CB574" s="36"/>
      <c r="CC574" s="36"/>
    </row>
    <row r="575" spans="1:81" ht="15.75" customHeight="1" x14ac:dyDescent="0.2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36"/>
      <c r="BF575" s="36"/>
      <c r="BG575" s="36"/>
      <c r="BH575" s="36"/>
      <c r="BI575" s="36"/>
      <c r="BJ575" s="36"/>
      <c r="BK575" s="36"/>
      <c r="BL575" s="36"/>
      <c r="BM575" s="36"/>
      <c r="BN575" s="36"/>
      <c r="BO575" s="36"/>
      <c r="BP575" s="36"/>
      <c r="BQ575" s="36"/>
      <c r="BR575" s="36"/>
      <c r="BS575" s="36"/>
      <c r="BT575" s="36"/>
      <c r="BU575" s="36"/>
      <c r="BV575" s="36"/>
      <c r="BW575" s="36"/>
      <c r="BX575" s="36"/>
      <c r="BY575" s="36"/>
      <c r="BZ575" s="36"/>
      <c r="CA575" s="36"/>
      <c r="CB575" s="36"/>
      <c r="CC575" s="36"/>
    </row>
    <row r="576" spans="1:81" ht="15.75" customHeight="1" x14ac:dyDescent="0.25">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c r="BU576" s="36"/>
      <c r="BV576" s="36"/>
      <c r="BW576" s="36"/>
      <c r="BX576" s="36"/>
      <c r="BY576" s="36"/>
      <c r="BZ576" s="36"/>
      <c r="CA576" s="36"/>
      <c r="CB576" s="36"/>
      <c r="CC576" s="36"/>
    </row>
    <row r="577" spans="1:81" ht="15.75" customHeight="1" x14ac:dyDescent="0.25">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36"/>
      <c r="BF577" s="36"/>
      <c r="BG577" s="36"/>
      <c r="BH577" s="36"/>
      <c r="BI577" s="36"/>
      <c r="BJ577" s="36"/>
      <c r="BK577" s="36"/>
      <c r="BL577" s="36"/>
      <c r="BM577" s="36"/>
      <c r="BN577" s="36"/>
      <c r="BO577" s="36"/>
      <c r="BP577" s="36"/>
      <c r="BQ577" s="36"/>
      <c r="BR577" s="36"/>
      <c r="BS577" s="36"/>
      <c r="BT577" s="36"/>
      <c r="BU577" s="36"/>
      <c r="BV577" s="36"/>
      <c r="BW577" s="36"/>
      <c r="BX577" s="36"/>
      <c r="BY577" s="36"/>
      <c r="BZ577" s="36"/>
      <c r="CA577" s="36"/>
      <c r="CB577" s="36"/>
      <c r="CC577" s="36"/>
    </row>
    <row r="578" spans="1:81" ht="15.75" customHeight="1" x14ac:dyDescent="0.25">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c r="BC578" s="36"/>
      <c r="BD578" s="36"/>
      <c r="BE578" s="36"/>
      <c r="BF578" s="36"/>
      <c r="BG578" s="36"/>
      <c r="BH578" s="36"/>
      <c r="BI578" s="36"/>
      <c r="BJ578" s="36"/>
      <c r="BK578" s="36"/>
      <c r="BL578" s="36"/>
      <c r="BM578" s="36"/>
      <c r="BN578" s="36"/>
      <c r="BO578" s="36"/>
      <c r="BP578" s="36"/>
      <c r="BQ578" s="36"/>
      <c r="BR578" s="36"/>
      <c r="BS578" s="36"/>
      <c r="BT578" s="36"/>
      <c r="BU578" s="36"/>
      <c r="BV578" s="36"/>
      <c r="BW578" s="36"/>
      <c r="BX578" s="36"/>
      <c r="BY578" s="36"/>
      <c r="BZ578" s="36"/>
      <c r="CA578" s="36"/>
      <c r="CB578" s="36"/>
      <c r="CC578" s="36"/>
    </row>
    <row r="579" spans="1:81" ht="15.75" customHeight="1" x14ac:dyDescent="0.25">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36"/>
      <c r="BF579" s="36"/>
      <c r="BG579" s="36"/>
      <c r="BH579" s="36"/>
      <c r="BI579" s="36"/>
      <c r="BJ579" s="36"/>
      <c r="BK579" s="36"/>
      <c r="BL579" s="36"/>
      <c r="BM579" s="36"/>
      <c r="BN579" s="36"/>
      <c r="BO579" s="36"/>
      <c r="BP579" s="36"/>
      <c r="BQ579" s="36"/>
      <c r="BR579" s="36"/>
      <c r="BS579" s="36"/>
      <c r="BT579" s="36"/>
      <c r="BU579" s="36"/>
      <c r="BV579" s="36"/>
      <c r="BW579" s="36"/>
      <c r="BX579" s="36"/>
      <c r="BY579" s="36"/>
      <c r="BZ579" s="36"/>
      <c r="CA579" s="36"/>
      <c r="CB579" s="36"/>
      <c r="CC579" s="36"/>
    </row>
    <row r="580" spans="1:81" ht="15.75" customHeight="1" x14ac:dyDescent="0.25">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c r="BC580" s="36"/>
      <c r="BD580" s="36"/>
      <c r="BE580" s="36"/>
      <c r="BF580" s="36"/>
      <c r="BG580" s="36"/>
      <c r="BH580" s="36"/>
      <c r="BI580" s="36"/>
      <c r="BJ580" s="36"/>
      <c r="BK580" s="36"/>
      <c r="BL580" s="36"/>
      <c r="BM580" s="36"/>
      <c r="BN580" s="36"/>
      <c r="BO580" s="36"/>
      <c r="BP580" s="36"/>
      <c r="BQ580" s="36"/>
      <c r="BR580" s="36"/>
      <c r="BS580" s="36"/>
      <c r="BT580" s="36"/>
      <c r="BU580" s="36"/>
      <c r="BV580" s="36"/>
      <c r="BW580" s="36"/>
      <c r="BX580" s="36"/>
      <c r="BY580" s="36"/>
      <c r="BZ580" s="36"/>
      <c r="CA580" s="36"/>
      <c r="CB580" s="36"/>
      <c r="CC580" s="36"/>
    </row>
    <row r="581" spans="1:81" ht="15.75" customHeight="1" x14ac:dyDescent="0.25">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36"/>
      <c r="BF581" s="36"/>
      <c r="BG581" s="36"/>
      <c r="BH581" s="36"/>
      <c r="BI581" s="36"/>
      <c r="BJ581" s="36"/>
      <c r="BK581" s="36"/>
      <c r="BL581" s="36"/>
      <c r="BM581" s="36"/>
      <c r="BN581" s="36"/>
      <c r="BO581" s="36"/>
      <c r="BP581" s="36"/>
      <c r="BQ581" s="36"/>
      <c r="BR581" s="36"/>
      <c r="BS581" s="36"/>
      <c r="BT581" s="36"/>
      <c r="BU581" s="36"/>
      <c r="BV581" s="36"/>
      <c r="BW581" s="36"/>
      <c r="BX581" s="36"/>
      <c r="BY581" s="36"/>
      <c r="BZ581" s="36"/>
      <c r="CA581" s="36"/>
      <c r="CB581" s="36"/>
      <c r="CC581" s="36"/>
    </row>
    <row r="582" spans="1:81" ht="15.75" customHeight="1" x14ac:dyDescent="0.25">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c r="BU582" s="36"/>
      <c r="BV582" s="36"/>
      <c r="BW582" s="36"/>
      <c r="BX582" s="36"/>
      <c r="BY582" s="36"/>
      <c r="BZ582" s="36"/>
      <c r="CA582" s="36"/>
      <c r="CB582" s="36"/>
      <c r="CC582" s="36"/>
    </row>
    <row r="583" spans="1:81" ht="15.75" customHeight="1" x14ac:dyDescent="0.25">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36"/>
      <c r="BF583" s="36"/>
      <c r="BG583" s="36"/>
      <c r="BH583" s="36"/>
      <c r="BI583" s="36"/>
      <c r="BJ583" s="36"/>
      <c r="BK583" s="36"/>
      <c r="BL583" s="36"/>
      <c r="BM583" s="36"/>
      <c r="BN583" s="36"/>
      <c r="BO583" s="36"/>
      <c r="BP583" s="36"/>
      <c r="BQ583" s="36"/>
      <c r="BR583" s="36"/>
      <c r="BS583" s="36"/>
      <c r="BT583" s="36"/>
      <c r="BU583" s="36"/>
      <c r="BV583" s="36"/>
      <c r="BW583" s="36"/>
      <c r="BX583" s="36"/>
      <c r="BY583" s="36"/>
      <c r="BZ583" s="36"/>
      <c r="CA583" s="36"/>
      <c r="CB583" s="36"/>
      <c r="CC583" s="36"/>
    </row>
    <row r="584" spans="1:81" ht="15.75" customHeight="1" x14ac:dyDescent="0.25">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36"/>
      <c r="BF584" s="36"/>
      <c r="BG584" s="36"/>
      <c r="BH584" s="36"/>
      <c r="BI584" s="36"/>
      <c r="BJ584" s="36"/>
      <c r="BK584" s="36"/>
      <c r="BL584" s="36"/>
      <c r="BM584" s="36"/>
      <c r="BN584" s="36"/>
      <c r="BO584" s="36"/>
      <c r="BP584" s="36"/>
      <c r="BQ584" s="36"/>
      <c r="BR584" s="36"/>
      <c r="BS584" s="36"/>
      <c r="BT584" s="36"/>
      <c r="BU584" s="36"/>
      <c r="BV584" s="36"/>
      <c r="BW584" s="36"/>
      <c r="BX584" s="36"/>
      <c r="BY584" s="36"/>
      <c r="BZ584" s="36"/>
      <c r="CA584" s="36"/>
      <c r="CB584" s="36"/>
      <c r="CC584" s="36"/>
    </row>
    <row r="585" spans="1:81" ht="15.75" customHeight="1" x14ac:dyDescent="0.2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36"/>
      <c r="BF585" s="36"/>
      <c r="BG585" s="36"/>
      <c r="BH585" s="36"/>
      <c r="BI585" s="36"/>
      <c r="BJ585" s="36"/>
      <c r="BK585" s="36"/>
      <c r="BL585" s="36"/>
      <c r="BM585" s="36"/>
      <c r="BN585" s="36"/>
      <c r="BO585" s="36"/>
      <c r="BP585" s="36"/>
      <c r="BQ585" s="36"/>
      <c r="BR585" s="36"/>
      <c r="BS585" s="36"/>
      <c r="BT585" s="36"/>
      <c r="BU585" s="36"/>
      <c r="BV585" s="36"/>
      <c r="BW585" s="36"/>
      <c r="BX585" s="36"/>
      <c r="BY585" s="36"/>
      <c r="BZ585" s="36"/>
      <c r="CA585" s="36"/>
      <c r="CB585" s="36"/>
      <c r="CC585" s="36"/>
    </row>
    <row r="586" spans="1:81" ht="15.75" customHeight="1" x14ac:dyDescent="0.25">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6"/>
      <c r="BF586" s="36"/>
      <c r="BG586" s="36"/>
      <c r="BH586" s="36"/>
      <c r="BI586" s="36"/>
      <c r="BJ586" s="36"/>
      <c r="BK586" s="36"/>
      <c r="BL586" s="36"/>
      <c r="BM586" s="36"/>
      <c r="BN586" s="36"/>
      <c r="BO586" s="36"/>
      <c r="BP586" s="36"/>
      <c r="BQ586" s="36"/>
      <c r="BR586" s="36"/>
      <c r="BS586" s="36"/>
      <c r="BT586" s="36"/>
      <c r="BU586" s="36"/>
      <c r="BV586" s="36"/>
      <c r="BW586" s="36"/>
      <c r="BX586" s="36"/>
      <c r="BY586" s="36"/>
      <c r="BZ586" s="36"/>
      <c r="CA586" s="36"/>
      <c r="CB586" s="36"/>
      <c r="CC586" s="36"/>
    </row>
    <row r="587" spans="1:81" ht="15.75" customHeight="1" x14ac:dyDescent="0.25">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6"/>
      <c r="BF587" s="36"/>
      <c r="BG587" s="36"/>
      <c r="BH587" s="36"/>
      <c r="BI587" s="36"/>
      <c r="BJ587" s="36"/>
      <c r="BK587" s="36"/>
      <c r="BL587" s="36"/>
      <c r="BM587" s="36"/>
      <c r="BN587" s="36"/>
      <c r="BO587" s="36"/>
      <c r="BP587" s="36"/>
      <c r="BQ587" s="36"/>
      <c r="BR587" s="36"/>
      <c r="BS587" s="36"/>
      <c r="BT587" s="36"/>
      <c r="BU587" s="36"/>
      <c r="BV587" s="36"/>
      <c r="BW587" s="36"/>
      <c r="BX587" s="36"/>
      <c r="BY587" s="36"/>
      <c r="BZ587" s="36"/>
      <c r="CA587" s="36"/>
      <c r="CB587" s="36"/>
      <c r="CC587" s="36"/>
    </row>
    <row r="588" spans="1:81" ht="15.75" customHeight="1" x14ac:dyDescent="0.25">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c r="BU588" s="36"/>
      <c r="BV588" s="36"/>
      <c r="BW588" s="36"/>
      <c r="BX588" s="36"/>
      <c r="BY588" s="36"/>
      <c r="BZ588" s="36"/>
      <c r="CA588" s="36"/>
      <c r="CB588" s="36"/>
      <c r="CC588" s="36"/>
    </row>
    <row r="589" spans="1:81" ht="15.75" customHeight="1" x14ac:dyDescent="0.25">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c r="BU589" s="36"/>
      <c r="BV589" s="36"/>
      <c r="BW589" s="36"/>
      <c r="BX589" s="36"/>
      <c r="BY589" s="36"/>
      <c r="BZ589" s="36"/>
      <c r="CA589" s="36"/>
      <c r="CB589" s="36"/>
      <c r="CC589" s="36"/>
    </row>
    <row r="590" spans="1:81" ht="15.75" customHeight="1" x14ac:dyDescent="0.25">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c r="BC590" s="36"/>
      <c r="BD590" s="36"/>
      <c r="BE590" s="36"/>
      <c r="BF590" s="36"/>
      <c r="BG590" s="36"/>
      <c r="BH590" s="36"/>
      <c r="BI590" s="36"/>
      <c r="BJ590" s="36"/>
      <c r="BK590" s="36"/>
      <c r="BL590" s="36"/>
      <c r="BM590" s="36"/>
      <c r="BN590" s="36"/>
      <c r="BO590" s="36"/>
      <c r="BP590" s="36"/>
      <c r="BQ590" s="36"/>
      <c r="BR590" s="36"/>
      <c r="BS590" s="36"/>
      <c r="BT590" s="36"/>
      <c r="BU590" s="36"/>
      <c r="BV590" s="36"/>
      <c r="BW590" s="36"/>
      <c r="BX590" s="36"/>
      <c r="BY590" s="36"/>
      <c r="BZ590" s="36"/>
      <c r="CA590" s="36"/>
      <c r="CB590" s="36"/>
      <c r="CC590" s="36"/>
    </row>
    <row r="591" spans="1:81" ht="15.75" customHeight="1" x14ac:dyDescent="0.25">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36"/>
      <c r="BF591" s="36"/>
      <c r="BG591" s="36"/>
      <c r="BH591" s="36"/>
      <c r="BI591" s="36"/>
      <c r="BJ591" s="36"/>
      <c r="BK591" s="36"/>
      <c r="BL591" s="36"/>
      <c r="BM591" s="36"/>
      <c r="BN591" s="36"/>
      <c r="BO591" s="36"/>
      <c r="BP591" s="36"/>
      <c r="BQ591" s="36"/>
      <c r="BR591" s="36"/>
      <c r="BS591" s="36"/>
      <c r="BT591" s="36"/>
      <c r="BU591" s="36"/>
      <c r="BV591" s="36"/>
      <c r="BW591" s="36"/>
      <c r="BX591" s="36"/>
      <c r="BY591" s="36"/>
      <c r="BZ591" s="36"/>
      <c r="CA591" s="36"/>
      <c r="CB591" s="36"/>
      <c r="CC591" s="36"/>
    </row>
    <row r="592" spans="1:81" ht="15.75" customHeight="1" x14ac:dyDescent="0.25">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36"/>
      <c r="BF592" s="36"/>
      <c r="BG592" s="36"/>
      <c r="BH592" s="36"/>
      <c r="BI592" s="36"/>
      <c r="BJ592" s="36"/>
      <c r="BK592" s="36"/>
      <c r="BL592" s="36"/>
      <c r="BM592" s="36"/>
      <c r="BN592" s="36"/>
      <c r="BO592" s="36"/>
      <c r="BP592" s="36"/>
      <c r="BQ592" s="36"/>
      <c r="BR592" s="36"/>
      <c r="BS592" s="36"/>
      <c r="BT592" s="36"/>
      <c r="BU592" s="36"/>
      <c r="BV592" s="36"/>
      <c r="BW592" s="36"/>
      <c r="BX592" s="36"/>
      <c r="BY592" s="36"/>
      <c r="BZ592" s="36"/>
      <c r="CA592" s="36"/>
      <c r="CB592" s="36"/>
      <c r="CC592" s="36"/>
    </row>
    <row r="593" spans="1:81" ht="15.75" customHeight="1" x14ac:dyDescent="0.25">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36"/>
      <c r="BF593" s="36"/>
      <c r="BG593" s="36"/>
      <c r="BH593" s="36"/>
      <c r="BI593" s="36"/>
      <c r="BJ593" s="36"/>
      <c r="BK593" s="36"/>
      <c r="BL593" s="36"/>
      <c r="BM593" s="36"/>
      <c r="BN593" s="36"/>
      <c r="BO593" s="36"/>
      <c r="BP593" s="36"/>
      <c r="BQ593" s="36"/>
      <c r="BR593" s="36"/>
      <c r="BS593" s="36"/>
      <c r="BT593" s="36"/>
      <c r="BU593" s="36"/>
      <c r="BV593" s="36"/>
      <c r="BW593" s="36"/>
      <c r="BX593" s="36"/>
      <c r="BY593" s="36"/>
      <c r="BZ593" s="36"/>
      <c r="CA593" s="36"/>
      <c r="CB593" s="36"/>
      <c r="CC593" s="36"/>
    </row>
    <row r="594" spans="1:81" ht="15.75" customHeight="1" x14ac:dyDescent="0.25">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36"/>
      <c r="BF594" s="36"/>
      <c r="BG594" s="36"/>
      <c r="BH594" s="36"/>
      <c r="BI594" s="36"/>
      <c r="BJ594" s="36"/>
      <c r="BK594" s="36"/>
      <c r="BL594" s="36"/>
      <c r="BM594" s="36"/>
      <c r="BN594" s="36"/>
      <c r="BO594" s="36"/>
      <c r="BP594" s="36"/>
      <c r="BQ594" s="36"/>
      <c r="BR594" s="36"/>
      <c r="BS594" s="36"/>
      <c r="BT594" s="36"/>
      <c r="BU594" s="36"/>
      <c r="BV594" s="36"/>
      <c r="BW594" s="36"/>
      <c r="BX594" s="36"/>
      <c r="BY594" s="36"/>
      <c r="BZ594" s="36"/>
      <c r="CA594" s="36"/>
      <c r="CB594" s="36"/>
      <c r="CC594" s="36"/>
    </row>
    <row r="595" spans="1:81" ht="15.75" customHeight="1" x14ac:dyDescent="0.2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36"/>
      <c r="BF595" s="36"/>
      <c r="BG595" s="36"/>
      <c r="BH595" s="36"/>
      <c r="BI595" s="36"/>
      <c r="BJ595" s="36"/>
      <c r="BK595" s="36"/>
      <c r="BL595" s="36"/>
      <c r="BM595" s="36"/>
      <c r="BN595" s="36"/>
      <c r="BO595" s="36"/>
      <c r="BP595" s="36"/>
      <c r="BQ595" s="36"/>
      <c r="BR595" s="36"/>
      <c r="BS595" s="36"/>
      <c r="BT595" s="36"/>
      <c r="BU595" s="36"/>
      <c r="BV595" s="36"/>
      <c r="BW595" s="36"/>
      <c r="BX595" s="36"/>
      <c r="BY595" s="36"/>
      <c r="BZ595" s="36"/>
      <c r="CA595" s="36"/>
      <c r="CB595" s="36"/>
      <c r="CC595" s="36"/>
    </row>
    <row r="596" spans="1:81" ht="15.75" customHeight="1" x14ac:dyDescent="0.25">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c r="BC596" s="36"/>
      <c r="BD596" s="36"/>
      <c r="BE596" s="36"/>
      <c r="BF596" s="36"/>
      <c r="BG596" s="36"/>
      <c r="BH596" s="36"/>
      <c r="BI596" s="36"/>
      <c r="BJ596" s="36"/>
      <c r="BK596" s="36"/>
      <c r="BL596" s="36"/>
      <c r="BM596" s="36"/>
      <c r="BN596" s="36"/>
      <c r="BO596" s="36"/>
      <c r="BP596" s="36"/>
      <c r="BQ596" s="36"/>
      <c r="BR596" s="36"/>
      <c r="BS596" s="36"/>
      <c r="BT596" s="36"/>
      <c r="BU596" s="36"/>
      <c r="BV596" s="36"/>
      <c r="BW596" s="36"/>
      <c r="BX596" s="36"/>
      <c r="BY596" s="36"/>
      <c r="BZ596" s="36"/>
      <c r="CA596" s="36"/>
      <c r="CB596" s="36"/>
      <c r="CC596" s="36"/>
    </row>
    <row r="597" spans="1:81" ht="15.75" customHeight="1" x14ac:dyDescent="0.25">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36"/>
      <c r="BF597" s="36"/>
      <c r="BG597" s="36"/>
      <c r="BH597" s="36"/>
      <c r="BI597" s="36"/>
      <c r="BJ597" s="36"/>
      <c r="BK597" s="36"/>
      <c r="BL597" s="36"/>
      <c r="BM597" s="36"/>
      <c r="BN597" s="36"/>
      <c r="BO597" s="36"/>
      <c r="BP597" s="36"/>
      <c r="BQ597" s="36"/>
      <c r="BR597" s="36"/>
      <c r="BS597" s="36"/>
      <c r="BT597" s="36"/>
      <c r="BU597" s="36"/>
      <c r="BV597" s="36"/>
      <c r="BW597" s="36"/>
      <c r="BX597" s="36"/>
      <c r="BY597" s="36"/>
      <c r="BZ597" s="36"/>
      <c r="CA597" s="36"/>
      <c r="CB597" s="36"/>
      <c r="CC597" s="36"/>
    </row>
    <row r="598" spans="1:81" ht="15.75" customHeight="1" x14ac:dyDescent="0.25">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c r="BC598" s="36"/>
      <c r="BD598" s="36"/>
      <c r="BE598" s="36"/>
      <c r="BF598" s="36"/>
      <c r="BG598" s="36"/>
      <c r="BH598" s="36"/>
      <c r="BI598" s="36"/>
      <c r="BJ598" s="36"/>
      <c r="BK598" s="36"/>
      <c r="BL598" s="36"/>
      <c r="BM598" s="36"/>
      <c r="BN598" s="36"/>
      <c r="BO598" s="36"/>
      <c r="BP598" s="36"/>
      <c r="BQ598" s="36"/>
      <c r="BR598" s="36"/>
      <c r="BS598" s="36"/>
      <c r="BT598" s="36"/>
      <c r="BU598" s="36"/>
      <c r="BV598" s="36"/>
      <c r="BW598" s="36"/>
      <c r="BX598" s="36"/>
      <c r="BY598" s="36"/>
      <c r="BZ598" s="36"/>
      <c r="CA598" s="36"/>
      <c r="CB598" s="36"/>
      <c r="CC598" s="36"/>
    </row>
    <row r="599" spans="1:81" ht="15.75" customHeight="1" x14ac:dyDescent="0.25">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c r="BF599" s="36"/>
      <c r="BG599" s="36"/>
      <c r="BH599" s="36"/>
      <c r="BI599" s="36"/>
      <c r="BJ599" s="36"/>
      <c r="BK599" s="36"/>
      <c r="BL599" s="36"/>
      <c r="BM599" s="36"/>
      <c r="BN599" s="36"/>
      <c r="BO599" s="36"/>
      <c r="BP599" s="36"/>
      <c r="BQ599" s="36"/>
      <c r="BR599" s="36"/>
      <c r="BS599" s="36"/>
      <c r="BT599" s="36"/>
      <c r="BU599" s="36"/>
      <c r="BV599" s="36"/>
      <c r="BW599" s="36"/>
      <c r="BX599" s="36"/>
      <c r="BY599" s="36"/>
      <c r="BZ599" s="36"/>
      <c r="CA599" s="36"/>
      <c r="CB599" s="36"/>
      <c r="CC599" s="36"/>
    </row>
    <row r="600" spans="1:81" ht="15.75" customHeight="1" x14ac:dyDescent="0.2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36"/>
      <c r="BF600" s="36"/>
      <c r="BG600" s="36"/>
      <c r="BH600" s="36"/>
      <c r="BI600" s="36"/>
      <c r="BJ600" s="36"/>
      <c r="BK600" s="36"/>
      <c r="BL600" s="36"/>
      <c r="BM600" s="36"/>
      <c r="BN600" s="36"/>
      <c r="BO600" s="36"/>
      <c r="BP600" s="36"/>
      <c r="BQ600" s="36"/>
      <c r="BR600" s="36"/>
      <c r="BS600" s="36"/>
      <c r="BT600" s="36"/>
      <c r="BU600" s="36"/>
      <c r="BV600" s="36"/>
      <c r="BW600" s="36"/>
      <c r="BX600" s="36"/>
      <c r="BY600" s="36"/>
      <c r="BZ600" s="36"/>
      <c r="CA600" s="36"/>
      <c r="CB600" s="36"/>
      <c r="CC600" s="36"/>
    </row>
    <row r="601" spans="1:81" ht="15.75" customHeight="1" x14ac:dyDescent="0.25">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6"/>
      <c r="BF601" s="36"/>
      <c r="BG601" s="36"/>
      <c r="BH601" s="36"/>
      <c r="BI601" s="36"/>
      <c r="BJ601" s="36"/>
      <c r="BK601" s="36"/>
      <c r="BL601" s="36"/>
      <c r="BM601" s="36"/>
      <c r="BN601" s="36"/>
      <c r="BO601" s="36"/>
      <c r="BP601" s="36"/>
      <c r="BQ601" s="36"/>
      <c r="BR601" s="36"/>
      <c r="BS601" s="36"/>
      <c r="BT601" s="36"/>
      <c r="BU601" s="36"/>
      <c r="BV601" s="36"/>
      <c r="BW601" s="36"/>
      <c r="BX601" s="36"/>
      <c r="BY601" s="36"/>
      <c r="BZ601" s="36"/>
      <c r="CA601" s="36"/>
      <c r="CB601" s="36"/>
      <c r="CC601" s="36"/>
    </row>
    <row r="602" spans="1:81" ht="15.75" customHeight="1" x14ac:dyDescent="0.25">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36"/>
      <c r="BF602" s="36"/>
      <c r="BG602" s="36"/>
      <c r="BH602" s="36"/>
      <c r="BI602" s="36"/>
      <c r="BJ602" s="36"/>
      <c r="BK602" s="36"/>
      <c r="BL602" s="36"/>
      <c r="BM602" s="36"/>
      <c r="BN602" s="36"/>
      <c r="BO602" s="36"/>
      <c r="BP602" s="36"/>
      <c r="BQ602" s="36"/>
      <c r="BR602" s="36"/>
      <c r="BS602" s="36"/>
      <c r="BT602" s="36"/>
      <c r="BU602" s="36"/>
      <c r="BV602" s="36"/>
      <c r="BW602" s="36"/>
      <c r="BX602" s="36"/>
      <c r="BY602" s="36"/>
      <c r="BZ602" s="36"/>
      <c r="CA602" s="36"/>
      <c r="CB602" s="36"/>
      <c r="CC602" s="36"/>
    </row>
    <row r="603" spans="1:81" ht="15.75" customHeight="1" x14ac:dyDescent="0.25">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6"/>
      <c r="BF603" s="36"/>
      <c r="BG603" s="36"/>
      <c r="BH603" s="36"/>
      <c r="BI603" s="36"/>
      <c r="BJ603" s="36"/>
      <c r="BK603" s="36"/>
      <c r="BL603" s="36"/>
      <c r="BM603" s="36"/>
      <c r="BN603" s="36"/>
      <c r="BO603" s="36"/>
      <c r="BP603" s="36"/>
      <c r="BQ603" s="36"/>
      <c r="BR603" s="36"/>
      <c r="BS603" s="36"/>
      <c r="BT603" s="36"/>
      <c r="BU603" s="36"/>
      <c r="BV603" s="36"/>
      <c r="BW603" s="36"/>
      <c r="BX603" s="36"/>
      <c r="BY603" s="36"/>
      <c r="BZ603" s="36"/>
      <c r="CA603" s="36"/>
      <c r="CB603" s="36"/>
      <c r="CC603" s="36"/>
    </row>
    <row r="604" spans="1:81" ht="15.75" customHeight="1" x14ac:dyDescent="0.25">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c r="BC604" s="36"/>
      <c r="BD604" s="36"/>
      <c r="BE604" s="36"/>
      <c r="BF604" s="36"/>
      <c r="BG604" s="36"/>
      <c r="BH604" s="36"/>
      <c r="BI604" s="36"/>
      <c r="BJ604" s="36"/>
      <c r="BK604" s="36"/>
      <c r="BL604" s="36"/>
      <c r="BM604" s="36"/>
      <c r="BN604" s="36"/>
      <c r="BO604" s="36"/>
      <c r="BP604" s="36"/>
      <c r="BQ604" s="36"/>
      <c r="BR604" s="36"/>
      <c r="BS604" s="36"/>
      <c r="BT604" s="36"/>
      <c r="BU604" s="36"/>
      <c r="BV604" s="36"/>
      <c r="BW604" s="36"/>
      <c r="BX604" s="36"/>
      <c r="BY604" s="36"/>
      <c r="BZ604" s="36"/>
      <c r="CA604" s="36"/>
      <c r="CB604" s="36"/>
      <c r="CC604" s="36"/>
    </row>
    <row r="605" spans="1:81" ht="15.75" customHeight="1" x14ac:dyDescent="0.2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36"/>
      <c r="BF605" s="36"/>
      <c r="BG605" s="36"/>
      <c r="BH605" s="36"/>
      <c r="BI605" s="36"/>
      <c r="BJ605" s="36"/>
      <c r="BK605" s="36"/>
      <c r="BL605" s="36"/>
      <c r="BM605" s="36"/>
      <c r="BN605" s="36"/>
      <c r="BO605" s="36"/>
      <c r="BP605" s="36"/>
      <c r="BQ605" s="36"/>
      <c r="BR605" s="36"/>
      <c r="BS605" s="36"/>
      <c r="BT605" s="36"/>
      <c r="BU605" s="36"/>
      <c r="BV605" s="36"/>
      <c r="BW605" s="36"/>
      <c r="BX605" s="36"/>
      <c r="BY605" s="36"/>
      <c r="BZ605" s="36"/>
      <c r="CA605" s="36"/>
      <c r="CB605" s="36"/>
      <c r="CC605" s="36"/>
    </row>
    <row r="606" spans="1:81" ht="15.75" customHeight="1" x14ac:dyDescent="0.25">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6"/>
      <c r="AY606" s="36"/>
      <c r="AZ606" s="36"/>
      <c r="BA606" s="36"/>
      <c r="BB606" s="36"/>
      <c r="BC606" s="36"/>
      <c r="BD606" s="36"/>
      <c r="BE606" s="36"/>
      <c r="BF606" s="36"/>
      <c r="BG606" s="36"/>
      <c r="BH606" s="36"/>
      <c r="BI606" s="36"/>
      <c r="BJ606" s="36"/>
      <c r="BK606" s="36"/>
      <c r="BL606" s="36"/>
      <c r="BM606" s="36"/>
      <c r="BN606" s="36"/>
      <c r="BO606" s="36"/>
      <c r="BP606" s="36"/>
      <c r="BQ606" s="36"/>
      <c r="BR606" s="36"/>
      <c r="BS606" s="36"/>
      <c r="BT606" s="36"/>
      <c r="BU606" s="36"/>
      <c r="BV606" s="36"/>
      <c r="BW606" s="36"/>
      <c r="BX606" s="36"/>
      <c r="BY606" s="36"/>
      <c r="BZ606" s="36"/>
      <c r="CA606" s="36"/>
      <c r="CB606" s="36"/>
      <c r="CC606" s="36"/>
    </row>
    <row r="607" spans="1:81" ht="15.75" customHeight="1" x14ac:dyDescent="0.25">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c r="BC607" s="36"/>
      <c r="BD607" s="36"/>
      <c r="BE607" s="36"/>
      <c r="BF607" s="36"/>
      <c r="BG607" s="36"/>
      <c r="BH607" s="36"/>
      <c r="BI607" s="36"/>
      <c r="BJ607" s="36"/>
      <c r="BK607" s="36"/>
      <c r="BL607" s="36"/>
      <c r="BM607" s="36"/>
      <c r="BN607" s="36"/>
      <c r="BO607" s="36"/>
      <c r="BP607" s="36"/>
      <c r="BQ607" s="36"/>
      <c r="BR607" s="36"/>
      <c r="BS607" s="36"/>
      <c r="BT607" s="36"/>
      <c r="BU607" s="36"/>
      <c r="BV607" s="36"/>
      <c r="BW607" s="36"/>
      <c r="BX607" s="36"/>
      <c r="BY607" s="36"/>
      <c r="BZ607" s="36"/>
      <c r="CA607" s="36"/>
      <c r="CB607" s="36"/>
      <c r="CC607" s="36"/>
    </row>
    <row r="608" spans="1:81" ht="15.75" customHeight="1" x14ac:dyDescent="0.25">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6"/>
      <c r="AY608" s="36"/>
      <c r="AZ608" s="36"/>
      <c r="BA608" s="36"/>
      <c r="BB608" s="36"/>
      <c r="BC608" s="36"/>
      <c r="BD608" s="36"/>
      <c r="BE608" s="36"/>
      <c r="BF608" s="36"/>
      <c r="BG608" s="36"/>
      <c r="BH608" s="36"/>
      <c r="BI608" s="36"/>
      <c r="BJ608" s="36"/>
      <c r="BK608" s="36"/>
      <c r="BL608" s="36"/>
      <c r="BM608" s="36"/>
      <c r="BN608" s="36"/>
      <c r="BO608" s="36"/>
      <c r="BP608" s="36"/>
      <c r="BQ608" s="36"/>
      <c r="BR608" s="36"/>
      <c r="BS608" s="36"/>
      <c r="BT608" s="36"/>
      <c r="BU608" s="36"/>
      <c r="BV608" s="36"/>
      <c r="BW608" s="36"/>
      <c r="BX608" s="36"/>
      <c r="BY608" s="36"/>
      <c r="BZ608" s="36"/>
      <c r="CA608" s="36"/>
      <c r="CB608" s="36"/>
      <c r="CC608" s="36"/>
    </row>
    <row r="609" spans="1:81" ht="15.75" customHeight="1" x14ac:dyDescent="0.25">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c r="BC609" s="36"/>
      <c r="BD609" s="36"/>
      <c r="BE609" s="36"/>
      <c r="BF609" s="36"/>
      <c r="BG609" s="36"/>
      <c r="BH609" s="36"/>
      <c r="BI609" s="36"/>
      <c r="BJ609" s="36"/>
      <c r="BK609" s="36"/>
      <c r="BL609" s="36"/>
      <c r="BM609" s="36"/>
      <c r="BN609" s="36"/>
      <c r="BO609" s="36"/>
      <c r="BP609" s="36"/>
      <c r="BQ609" s="36"/>
      <c r="BR609" s="36"/>
      <c r="BS609" s="36"/>
      <c r="BT609" s="36"/>
      <c r="BU609" s="36"/>
      <c r="BV609" s="36"/>
      <c r="BW609" s="36"/>
      <c r="BX609" s="36"/>
      <c r="BY609" s="36"/>
      <c r="BZ609" s="36"/>
      <c r="CA609" s="36"/>
      <c r="CB609" s="36"/>
      <c r="CC609" s="36"/>
    </row>
    <row r="610" spans="1:81" ht="15.75" customHeight="1" x14ac:dyDescent="0.25">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6"/>
      <c r="AY610" s="36"/>
      <c r="AZ610" s="36"/>
      <c r="BA610" s="36"/>
      <c r="BB610" s="36"/>
      <c r="BC610" s="36"/>
      <c r="BD610" s="36"/>
      <c r="BE610" s="36"/>
      <c r="BF610" s="36"/>
      <c r="BG610" s="36"/>
      <c r="BH610" s="36"/>
      <c r="BI610" s="36"/>
      <c r="BJ610" s="36"/>
      <c r="BK610" s="36"/>
      <c r="BL610" s="36"/>
      <c r="BM610" s="36"/>
      <c r="BN610" s="36"/>
      <c r="BO610" s="36"/>
      <c r="BP610" s="36"/>
      <c r="BQ610" s="36"/>
      <c r="BR610" s="36"/>
      <c r="BS610" s="36"/>
      <c r="BT610" s="36"/>
      <c r="BU610" s="36"/>
      <c r="BV610" s="36"/>
      <c r="BW610" s="36"/>
      <c r="BX610" s="36"/>
      <c r="BY610" s="36"/>
      <c r="BZ610" s="36"/>
      <c r="CA610" s="36"/>
      <c r="CB610" s="36"/>
      <c r="CC610" s="36"/>
    </row>
    <row r="611" spans="1:81" ht="15.75" customHeight="1" x14ac:dyDescent="0.25">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6"/>
      <c r="AY611" s="36"/>
      <c r="AZ611" s="36"/>
      <c r="BA611" s="36"/>
      <c r="BB611" s="36"/>
      <c r="BC611" s="36"/>
      <c r="BD611" s="36"/>
      <c r="BE611" s="36"/>
      <c r="BF611" s="36"/>
      <c r="BG611" s="36"/>
      <c r="BH611" s="36"/>
      <c r="BI611" s="36"/>
      <c r="BJ611" s="36"/>
      <c r="BK611" s="36"/>
      <c r="BL611" s="36"/>
      <c r="BM611" s="36"/>
      <c r="BN611" s="36"/>
      <c r="BO611" s="36"/>
      <c r="BP611" s="36"/>
      <c r="BQ611" s="36"/>
      <c r="BR611" s="36"/>
      <c r="BS611" s="36"/>
      <c r="BT611" s="36"/>
      <c r="BU611" s="36"/>
      <c r="BV611" s="36"/>
      <c r="BW611" s="36"/>
      <c r="BX611" s="36"/>
      <c r="BY611" s="36"/>
      <c r="BZ611" s="36"/>
      <c r="CA611" s="36"/>
      <c r="CB611" s="36"/>
      <c r="CC611" s="36"/>
    </row>
    <row r="612" spans="1:81" ht="15.75" customHeight="1" x14ac:dyDescent="0.25">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c r="BC612" s="36"/>
      <c r="BD612" s="36"/>
      <c r="BE612" s="36"/>
      <c r="BF612" s="36"/>
      <c r="BG612" s="36"/>
      <c r="BH612" s="36"/>
      <c r="BI612" s="36"/>
      <c r="BJ612" s="36"/>
      <c r="BK612" s="36"/>
      <c r="BL612" s="36"/>
      <c r="BM612" s="36"/>
      <c r="BN612" s="36"/>
      <c r="BO612" s="36"/>
      <c r="BP612" s="36"/>
      <c r="BQ612" s="36"/>
      <c r="BR612" s="36"/>
      <c r="BS612" s="36"/>
      <c r="BT612" s="36"/>
      <c r="BU612" s="36"/>
      <c r="BV612" s="36"/>
      <c r="BW612" s="36"/>
      <c r="BX612" s="36"/>
      <c r="BY612" s="36"/>
      <c r="BZ612" s="36"/>
      <c r="CA612" s="36"/>
      <c r="CB612" s="36"/>
      <c r="CC612" s="36"/>
    </row>
    <row r="613" spans="1:81" ht="15.75" customHeight="1" x14ac:dyDescent="0.25">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6"/>
      <c r="AY613" s="36"/>
      <c r="AZ613" s="36"/>
      <c r="BA613" s="36"/>
      <c r="BB613" s="36"/>
      <c r="BC613" s="36"/>
      <c r="BD613" s="36"/>
      <c r="BE613" s="36"/>
      <c r="BF613" s="36"/>
      <c r="BG613" s="36"/>
      <c r="BH613" s="36"/>
      <c r="BI613" s="36"/>
      <c r="BJ613" s="36"/>
      <c r="BK613" s="36"/>
      <c r="BL613" s="36"/>
      <c r="BM613" s="36"/>
      <c r="BN613" s="36"/>
      <c r="BO613" s="36"/>
      <c r="BP613" s="36"/>
      <c r="BQ613" s="36"/>
      <c r="BR613" s="36"/>
      <c r="BS613" s="36"/>
      <c r="BT613" s="36"/>
      <c r="BU613" s="36"/>
      <c r="BV613" s="36"/>
      <c r="BW613" s="36"/>
      <c r="BX613" s="36"/>
      <c r="BY613" s="36"/>
      <c r="BZ613" s="36"/>
      <c r="CA613" s="36"/>
      <c r="CB613" s="36"/>
      <c r="CC613" s="36"/>
    </row>
    <row r="614" spans="1:81" ht="15.75" customHeight="1" x14ac:dyDescent="0.25">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c r="BC614" s="36"/>
      <c r="BD614" s="36"/>
      <c r="BE614" s="36"/>
      <c r="BF614" s="36"/>
      <c r="BG614" s="36"/>
      <c r="BH614" s="36"/>
      <c r="BI614" s="36"/>
      <c r="BJ614" s="36"/>
      <c r="BK614" s="36"/>
      <c r="BL614" s="36"/>
      <c r="BM614" s="36"/>
      <c r="BN614" s="36"/>
      <c r="BO614" s="36"/>
      <c r="BP614" s="36"/>
      <c r="BQ614" s="36"/>
      <c r="BR614" s="36"/>
      <c r="BS614" s="36"/>
      <c r="BT614" s="36"/>
      <c r="BU614" s="36"/>
      <c r="BV614" s="36"/>
      <c r="BW614" s="36"/>
      <c r="BX614" s="36"/>
      <c r="BY614" s="36"/>
      <c r="BZ614" s="36"/>
      <c r="CA614" s="36"/>
      <c r="CB614" s="36"/>
      <c r="CC614" s="36"/>
    </row>
    <row r="615" spans="1:81" ht="15.75" customHeight="1" x14ac:dyDescent="0.2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6"/>
      <c r="AY615" s="36"/>
      <c r="AZ615" s="36"/>
      <c r="BA615" s="36"/>
      <c r="BB615" s="36"/>
      <c r="BC615" s="36"/>
      <c r="BD615" s="36"/>
      <c r="BE615" s="36"/>
      <c r="BF615" s="36"/>
      <c r="BG615" s="36"/>
      <c r="BH615" s="36"/>
      <c r="BI615" s="36"/>
      <c r="BJ615" s="36"/>
      <c r="BK615" s="36"/>
      <c r="BL615" s="36"/>
      <c r="BM615" s="36"/>
      <c r="BN615" s="36"/>
      <c r="BO615" s="36"/>
      <c r="BP615" s="36"/>
      <c r="BQ615" s="36"/>
      <c r="BR615" s="36"/>
      <c r="BS615" s="36"/>
      <c r="BT615" s="36"/>
      <c r="BU615" s="36"/>
      <c r="BV615" s="36"/>
      <c r="BW615" s="36"/>
      <c r="BX615" s="36"/>
      <c r="BY615" s="36"/>
      <c r="BZ615" s="36"/>
      <c r="CA615" s="36"/>
      <c r="CB615" s="36"/>
      <c r="CC615" s="36"/>
    </row>
    <row r="616" spans="1:81" ht="15.75" customHeight="1" x14ac:dyDescent="0.25">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c r="BC616" s="36"/>
      <c r="BD616" s="36"/>
      <c r="BE616" s="36"/>
      <c r="BF616" s="36"/>
      <c r="BG616" s="36"/>
      <c r="BH616" s="36"/>
      <c r="BI616" s="36"/>
      <c r="BJ616" s="36"/>
      <c r="BK616" s="36"/>
      <c r="BL616" s="36"/>
      <c r="BM616" s="36"/>
      <c r="BN616" s="36"/>
      <c r="BO616" s="36"/>
      <c r="BP616" s="36"/>
      <c r="BQ616" s="36"/>
      <c r="BR616" s="36"/>
      <c r="BS616" s="36"/>
      <c r="BT616" s="36"/>
      <c r="BU616" s="36"/>
      <c r="BV616" s="36"/>
      <c r="BW616" s="36"/>
      <c r="BX616" s="36"/>
      <c r="BY616" s="36"/>
      <c r="BZ616" s="36"/>
      <c r="CA616" s="36"/>
      <c r="CB616" s="36"/>
      <c r="CC616" s="36"/>
    </row>
    <row r="617" spans="1:81" ht="15.75" customHeight="1" x14ac:dyDescent="0.25">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6"/>
      <c r="AY617" s="36"/>
      <c r="AZ617" s="36"/>
      <c r="BA617" s="36"/>
      <c r="BB617" s="36"/>
      <c r="BC617" s="36"/>
      <c r="BD617" s="36"/>
      <c r="BE617" s="36"/>
      <c r="BF617" s="36"/>
      <c r="BG617" s="36"/>
      <c r="BH617" s="36"/>
      <c r="BI617" s="36"/>
      <c r="BJ617" s="36"/>
      <c r="BK617" s="36"/>
      <c r="BL617" s="36"/>
      <c r="BM617" s="36"/>
      <c r="BN617" s="36"/>
      <c r="BO617" s="36"/>
      <c r="BP617" s="36"/>
      <c r="BQ617" s="36"/>
      <c r="BR617" s="36"/>
      <c r="BS617" s="36"/>
      <c r="BT617" s="36"/>
      <c r="BU617" s="36"/>
      <c r="BV617" s="36"/>
      <c r="BW617" s="36"/>
      <c r="BX617" s="36"/>
      <c r="BY617" s="36"/>
      <c r="BZ617" s="36"/>
      <c r="CA617" s="36"/>
      <c r="CB617" s="36"/>
      <c r="CC617" s="36"/>
    </row>
    <row r="618" spans="1:81" ht="15.75" customHeight="1" x14ac:dyDescent="0.25">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c r="BC618" s="36"/>
      <c r="BD618" s="36"/>
      <c r="BE618" s="36"/>
      <c r="BF618" s="36"/>
      <c r="BG618" s="36"/>
      <c r="BH618" s="36"/>
      <c r="BI618" s="36"/>
      <c r="BJ618" s="36"/>
      <c r="BK618" s="36"/>
      <c r="BL618" s="36"/>
      <c r="BM618" s="36"/>
      <c r="BN618" s="36"/>
      <c r="BO618" s="36"/>
      <c r="BP618" s="36"/>
      <c r="BQ618" s="36"/>
      <c r="BR618" s="36"/>
      <c r="BS618" s="36"/>
      <c r="BT618" s="36"/>
      <c r="BU618" s="36"/>
      <c r="BV618" s="36"/>
      <c r="BW618" s="36"/>
      <c r="BX618" s="36"/>
      <c r="BY618" s="36"/>
      <c r="BZ618" s="36"/>
      <c r="CA618" s="36"/>
      <c r="CB618" s="36"/>
      <c r="CC618" s="36"/>
    </row>
    <row r="619" spans="1:81" ht="15.75" customHeight="1" x14ac:dyDescent="0.25">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6"/>
      <c r="AY619" s="36"/>
      <c r="AZ619" s="36"/>
      <c r="BA619" s="36"/>
      <c r="BB619" s="36"/>
      <c r="BC619" s="36"/>
      <c r="BD619" s="36"/>
      <c r="BE619" s="36"/>
      <c r="BF619" s="36"/>
      <c r="BG619" s="36"/>
      <c r="BH619" s="36"/>
      <c r="BI619" s="36"/>
      <c r="BJ619" s="36"/>
      <c r="BK619" s="36"/>
      <c r="BL619" s="36"/>
      <c r="BM619" s="36"/>
      <c r="BN619" s="36"/>
      <c r="BO619" s="36"/>
      <c r="BP619" s="36"/>
      <c r="BQ619" s="36"/>
      <c r="BR619" s="36"/>
      <c r="BS619" s="36"/>
      <c r="BT619" s="36"/>
      <c r="BU619" s="36"/>
      <c r="BV619" s="36"/>
      <c r="BW619" s="36"/>
      <c r="BX619" s="36"/>
      <c r="BY619" s="36"/>
      <c r="BZ619" s="36"/>
      <c r="CA619" s="36"/>
      <c r="CB619" s="36"/>
      <c r="CC619" s="36"/>
    </row>
    <row r="620" spans="1:81" ht="15.75" customHeight="1" x14ac:dyDescent="0.25">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6"/>
      <c r="AY620" s="36"/>
      <c r="AZ620" s="36"/>
      <c r="BA620" s="36"/>
      <c r="BB620" s="36"/>
      <c r="BC620" s="36"/>
      <c r="BD620" s="36"/>
      <c r="BE620" s="36"/>
      <c r="BF620" s="36"/>
      <c r="BG620" s="36"/>
      <c r="BH620" s="36"/>
      <c r="BI620" s="36"/>
      <c r="BJ620" s="36"/>
      <c r="BK620" s="36"/>
      <c r="BL620" s="36"/>
      <c r="BM620" s="36"/>
      <c r="BN620" s="36"/>
      <c r="BO620" s="36"/>
      <c r="BP620" s="36"/>
      <c r="BQ620" s="36"/>
      <c r="BR620" s="36"/>
      <c r="BS620" s="36"/>
      <c r="BT620" s="36"/>
      <c r="BU620" s="36"/>
      <c r="BV620" s="36"/>
      <c r="BW620" s="36"/>
      <c r="BX620" s="36"/>
      <c r="BY620" s="36"/>
      <c r="BZ620" s="36"/>
      <c r="CA620" s="36"/>
      <c r="CB620" s="36"/>
      <c r="CC620" s="36"/>
    </row>
    <row r="621" spans="1:81" ht="15.75" customHeight="1" x14ac:dyDescent="0.25">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row>
    <row r="622" spans="1:81" ht="15.75" customHeight="1" x14ac:dyDescent="0.25">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6"/>
      <c r="AY622" s="36"/>
      <c r="AZ622" s="36"/>
      <c r="BA622" s="36"/>
      <c r="BB622" s="36"/>
      <c r="BC622" s="36"/>
      <c r="BD622" s="36"/>
      <c r="BE622" s="36"/>
      <c r="BF622" s="36"/>
      <c r="BG622" s="36"/>
      <c r="BH622" s="36"/>
      <c r="BI622" s="36"/>
      <c r="BJ622" s="36"/>
      <c r="BK622" s="36"/>
      <c r="BL622" s="36"/>
      <c r="BM622" s="36"/>
      <c r="BN622" s="36"/>
      <c r="BO622" s="36"/>
      <c r="BP622" s="36"/>
      <c r="BQ622" s="36"/>
      <c r="BR622" s="36"/>
      <c r="BS622" s="36"/>
      <c r="BT622" s="36"/>
      <c r="BU622" s="36"/>
      <c r="BV622" s="36"/>
      <c r="BW622" s="36"/>
      <c r="BX622" s="36"/>
      <c r="BY622" s="36"/>
      <c r="BZ622" s="36"/>
      <c r="CA622" s="36"/>
      <c r="CB622" s="36"/>
      <c r="CC622" s="36"/>
    </row>
    <row r="623" spans="1:81" ht="15.75" customHeight="1" x14ac:dyDescent="0.25">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6"/>
      <c r="AY623" s="36"/>
      <c r="AZ623" s="36"/>
      <c r="BA623" s="36"/>
      <c r="BB623" s="36"/>
      <c r="BC623" s="36"/>
      <c r="BD623" s="36"/>
      <c r="BE623" s="36"/>
      <c r="BF623" s="36"/>
      <c r="BG623" s="36"/>
      <c r="BH623" s="36"/>
      <c r="BI623" s="36"/>
      <c r="BJ623" s="36"/>
      <c r="BK623" s="36"/>
      <c r="BL623" s="36"/>
      <c r="BM623" s="36"/>
      <c r="BN623" s="36"/>
      <c r="BO623" s="36"/>
      <c r="BP623" s="36"/>
      <c r="BQ623" s="36"/>
      <c r="BR623" s="36"/>
      <c r="BS623" s="36"/>
      <c r="BT623" s="36"/>
      <c r="BU623" s="36"/>
      <c r="BV623" s="36"/>
      <c r="BW623" s="36"/>
      <c r="BX623" s="36"/>
      <c r="BY623" s="36"/>
      <c r="BZ623" s="36"/>
      <c r="CA623" s="36"/>
      <c r="CB623" s="36"/>
      <c r="CC623" s="36"/>
    </row>
    <row r="624" spans="1:81" ht="15.75" customHeight="1" x14ac:dyDescent="0.25">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c r="AY624" s="36"/>
      <c r="AZ624" s="36"/>
      <c r="BA624" s="36"/>
      <c r="BB624" s="36"/>
      <c r="BC624" s="36"/>
      <c r="BD624" s="36"/>
      <c r="BE624" s="36"/>
      <c r="BF624" s="36"/>
      <c r="BG624" s="36"/>
      <c r="BH624" s="36"/>
      <c r="BI624" s="36"/>
      <c r="BJ624" s="36"/>
      <c r="BK624" s="36"/>
      <c r="BL624" s="36"/>
      <c r="BM624" s="36"/>
      <c r="BN624" s="36"/>
      <c r="BO624" s="36"/>
      <c r="BP624" s="36"/>
      <c r="BQ624" s="36"/>
      <c r="BR624" s="36"/>
      <c r="BS624" s="36"/>
      <c r="BT624" s="36"/>
      <c r="BU624" s="36"/>
      <c r="BV624" s="36"/>
      <c r="BW624" s="36"/>
      <c r="BX624" s="36"/>
      <c r="BY624" s="36"/>
      <c r="BZ624" s="36"/>
      <c r="CA624" s="36"/>
      <c r="CB624" s="36"/>
      <c r="CC624" s="36"/>
    </row>
    <row r="625" spans="1:81" ht="15.75" customHeight="1" x14ac:dyDescent="0.2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6"/>
      <c r="AY625" s="36"/>
      <c r="AZ625" s="36"/>
      <c r="BA625" s="36"/>
      <c r="BB625" s="36"/>
      <c r="BC625" s="36"/>
      <c r="BD625" s="36"/>
      <c r="BE625" s="36"/>
      <c r="BF625" s="36"/>
      <c r="BG625" s="36"/>
      <c r="BH625" s="36"/>
      <c r="BI625" s="36"/>
      <c r="BJ625" s="36"/>
      <c r="BK625" s="36"/>
      <c r="BL625" s="36"/>
      <c r="BM625" s="36"/>
      <c r="BN625" s="36"/>
      <c r="BO625" s="36"/>
      <c r="BP625" s="36"/>
      <c r="BQ625" s="36"/>
      <c r="BR625" s="36"/>
      <c r="BS625" s="36"/>
      <c r="BT625" s="36"/>
      <c r="BU625" s="36"/>
      <c r="BV625" s="36"/>
      <c r="BW625" s="36"/>
      <c r="BX625" s="36"/>
      <c r="BY625" s="36"/>
      <c r="BZ625" s="36"/>
      <c r="CA625" s="36"/>
      <c r="CB625" s="36"/>
      <c r="CC625" s="36"/>
    </row>
    <row r="626" spans="1:81" ht="15.75" customHeight="1" x14ac:dyDescent="0.25">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6"/>
      <c r="AY626" s="36"/>
      <c r="AZ626" s="36"/>
      <c r="BA626" s="36"/>
      <c r="BB626" s="36"/>
      <c r="BC626" s="36"/>
      <c r="BD626" s="36"/>
      <c r="BE626" s="36"/>
      <c r="BF626" s="36"/>
      <c r="BG626" s="36"/>
      <c r="BH626" s="36"/>
      <c r="BI626" s="36"/>
      <c r="BJ626" s="36"/>
      <c r="BK626" s="36"/>
      <c r="BL626" s="36"/>
      <c r="BM626" s="36"/>
      <c r="BN626" s="36"/>
      <c r="BO626" s="36"/>
      <c r="BP626" s="36"/>
      <c r="BQ626" s="36"/>
      <c r="BR626" s="36"/>
      <c r="BS626" s="36"/>
      <c r="BT626" s="36"/>
      <c r="BU626" s="36"/>
      <c r="BV626" s="36"/>
      <c r="BW626" s="36"/>
      <c r="BX626" s="36"/>
      <c r="BY626" s="36"/>
      <c r="BZ626" s="36"/>
      <c r="CA626" s="36"/>
      <c r="CB626" s="36"/>
      <c r="CC626" s="36"/>
    </row>
    <row r="627" spans="1:81" ht="15.75" customHeight="1" x14ac:dyDescent="0.25">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6"/>
      <c r="AY627" s="36"/>
      <c r="AZ627" s="36"/>
      <c r="BA627" s="36"/>
      <c r="BB627" s="36"/>
      <c r="BC627" s="36"/>
      <c r="BD627" s="36"/>
      <c r="BE627" s="36"/>
      <c r="BF627" s="36"/>
      <c r="BG627" s="36"/>
      <c r="BH627" s="36"/>
      <c r="BI627" s="36"/>
      <c r="BJ627" s="36"/>
      <c r="BK627" s="36"/>
      <c r="BL627" s="36"/>
      <c r="BM627" s="36"/>
      <c r="BN627" s="36"/>
      <c r="BO627" s="36"/>
      <c r="BP627" s="36"/>
      <c r="BQ627" s="36"/>
      <c r="BR627" s="36"/>
      <c r="BS627" s="36"/>
      <c r="BT627" s="36"/>
      <c r="BU627" s="36"/>
      <c r="BV627" s="36"/>
      <c r="BW627" s="36"/>
      <c r="BX627" s="36"/>
      <c r="BY627" s="36"/>
      <c r="BZ627" s="36"/>
      <c r="CA627" s="36"/>
      <c r="CB627" s="36"/>
      <c r="CC627" s="36"/>
    </row>
    <row r="628" spans="1:81" ht="15.75" customHeight="1" x14ac:dyDescent="0.25">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6"/>
      <c r="AY628" s="36"/>
      <c r="AZ628" s="36"/>
      <c r="BA628" s="36"/>
      <c r="BB628" s="36"/>
      <c r="BC628" s="36"/>
      <c r="BD628" s="36"/>
      <c r="BE628" s="36"/>
      <c r="BF628" s="36"/>
      <c r="BG628" s="36"/>
      <c r="BH628" s="36"/>
      <c r="BI628" s="36"/>
      <c r="BJ628" s="36"/>
      <c r="BK628" s="36"/>
      <c r="BL628" s="36"/>
      <c r="BM628" s="36"/>
      <c r="BN628" s="36"/>
      <c r="BO628" s="36"/>
      <c r="BP628" s="36"/>
      <c r="BQ628" s="36"/>
      <c r="BR628" s="36"/>
      <c r="BS628" s="36"/>
      <c r="BT628" s="36"/>
      <c r="BU628" s="36"/>
      <c r="BV628" s="36"/>
      <c r="BW628" s="36"/>
      <c r="BX628" s="36"/>
      <c r="BY628" s="36"/>
      <c r="BZ628" s="36"/>
      <c r="CA628" s="36"/>
      <c r="CB628" s="36"/>
      <c r="CC628" s="36"/>
    </row>
    <row r="629" spans="1:81" ht="15.75" customHeight="1" x14ac:dyDescent="0.25">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6"/>
      <c r="AY629" s="36"/>
      <c r="AZ629" s="36"/>
      <c r="BA629" s="36"/>
      <c r="BB629" s="36"/>
      <c r="BC629" s="36"/>
      <c r="BD629" s="36"/>
      <c r="BE629" s="36"/>
      <c r="BF629" s="36"/>
      <c r="BG629" s="36"/>
      <c r="BH629" s="36"/>
      <c r="BI629" s="36"/>
      <c r="BJ629" s="36"/>
      <c r="BK629" s="36"/>
      <c r="BL629" s="36"/>
      <c r="BM629" s="36"/>
      <c r="BN629" s="36"/>
      <c r="BO629" s="36"/>
      <c r="BP629" s="36"/>
      <c r="BQ629" s="36"/>
      <c r="BR629" s="36"/>
      <c r="BS629" s="36"/>
      <c r="BT629" s="36"/>
      <c r="BU629" s="36"/>
      <c r="BV629" s="36"/>
      <c r="BW629" s="36"/>
      <c r="BX629" s="36"/>
      <c r="BY629" s="36"/>
      <c r="BZ629" s="36"/>
      <c r="CA629" s="36"/>
      <c r="CB629" s="36"/>
      <c r="CC629" s="36"/>
    </row>
    <row r="630" spans="1:81" ht="15.75" customHeight="1" x14ac:dyDescent="0.25">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c r="BC630" s="36"/>
      <c r="BD630" s="36"/>
      <c r="BE630" s="36"/>
      <c r="BF630" s="36"/>
      <c r="BG630" s="36"/>
      <c r="BH630" s="36"/>
      <c r="BI630" s="36"/>
      <c r="BJ630" s="36"/>
      <c r="BK630" s="36"/>
      <c r="BL630" s="36"/>
      <c r="BM630" s="36"/>
      <c r="BN630" s="36"/>
      <c r="BO630" s="36"/>
      <c r="BP630" s="36"/>
      <c r="BQ630" s="36"/>
      <c r="BR630" s="36"/>
      <c r="BS630" s="36"/>
      <c r="BT630" s="36"/>
      <c r="BU630" s="36"/>
      <c r="BV630" s="36"/>
      <c r="BW630" s="36"/>
      <c r="BX630" s="36"/>
      <c r="BY630" s="36"/>
      <c r="BZ630" s="36"/>
      <c r="CA630" s="36"/>
      <c r="CB630" s="36"/>
      <c r="CC630" s="36"/>
    </row>
    <row r="631" spans="1:81" ht="15.75" customHeight="1" x14ac:dyDescent="0.25">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6"/>
      <c r="AY631" s="36"/>
      <c r="AZ631" s="36"/>
      <c r="BA631" s="36"/>
      <c r="BB631" s="36"/>
      <c r="BC631" s="36"/>
      <c r="BD631" s="36"/>
      <c r="BE631" s="36"/>
      <c r="BF631" s="36"/>
      <c r="BG631" s="36"/>
      <c r="BH631" s="36"/>
      <c r="BI631" s="36"/>
      <c r="BJ631" s="36"/>
      <c r="BK631" s="36"/>
      <c r="BL631" s="36"/>
      <c r="BM631" s="36"/>
      <c r="BN631" s="36"/>
      <c r="BO631" s="36"/>
      <c r="BP631" s="36"/>
      <c r="BQ631" s="36"/>
      <c r="BR631" s="36"/>
      <c r="BS631" s="36"/>
      <c r="BT631" s="36"/>
      <c r="BU631" s="36"/>
      <c r="BV631" s="36"/>
      <c r="BW631" s="36"/>
      <c r="BX631" s="36"/>
      <c r="BY631" s="36"/>
      <c r="BZ631" s="36"/>
      <c r="CA631" s="36"/>
      <c r="CB631" s="36"/>
      <c r="CC631" s="36"/>
    </row>
    <row r="632" spans="1:81" ht="15.75" customHeight="1" x14ac:dyDescent="0.25">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6"/>
      <c r="AY632" s="36"/>
      <c r="AZ632" s="36"/>
      <c r="BA632" s="36"/>
      <c r="BB632" s="36"/>
      <c r="BC632" s="36"/>
      <c r="BD632" s="36"/>
      <c r="BE632" s="36"/>
      <c r="BF632" s="36"/>
      <c r="BG632" s="36"/>
      <c r="BH632" s="36"/>
      <c r="BI632" s="36"/>
      <c r="BJ632" s="36"/>
      <c r="BK632" s="36"/>
      <c r="BL632" s="36"/>
      <c r="BM632" s="36"/>
      <c r="BN632" s="36"/>
      <c r="BO632" s="36"/>
      <c r="BP632" s="36"/>
      <c r="BQ632" s="36"/>
      <c r="BR632" s="36"/>
      <c r="BS632" s="36"/>
      <c r="BT632" s="36"/>
      <c r="BU632" s="36"/>
      <c r="BV632" s="36"/>
      <c r="BW632" s="36"/>
      <c r="BX632" s="36"/>
      <c r="BY632" s="36"/>
      <c r="BZ632" s="36"/>
      <c r="CA632" s="36"/>
      <c r="CB632" s="36"/>
      <c r="CC632" s="36"/>
    </row>
    <row r="633" spans="1:81" ht="15.75" customHeight="1" x14ac:dyDescent="0.25">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c r="AY633" s="36"/>
      <c r="AZ633" s="36"/>
      <c r="BA633" s="36"/>
      <c r="BB633" s="36"/>
      <c r="BC633" s="36"/>
      <c r="BD633" s="36"/>
      <c r="BE633" s="36"/>
      <c r="BF633" s="36"/>
      <c r="BG633" s="36"/>
      <c r="BH633" s="36"/>
      <c r="BI633" s="36"/>
      <c r="BJ633" s="36"/>
      <c r="BK633" s="36"/>
      <c r="BL633" s="36"/>
      <c r="BM633" s="36"/>
      <c r="BN633" s="36"/>
      <c r="BO633" s="36"/>
      <c r="BP633" s="36"/>
      <c r="BQ633" s="36"/>
      <c r="BR633" s="36"/>
      <c r="BS633" s="36"/>
      <c r="BT633" s="36"/>
      <c r="BU633" s="36"/>
      <c r="BV633" s="36"/>
      <c r="BW633" s="36"/>
      <c r="BX633" s="36"/>
      <c r="BY633" s="36"/>
      <c r="BZ633" s="36"/>
      <c r="CA633" s="36"/>
      <c r="CB633" s="36"/>
      <c r="CC633" s="36"/>
    </row>
    <row r="634" spans="1:81" ht="15.75" customHeight="1" x14ac:dyDescent="0.25">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6"/>
      <c r="AY634" s="36"/>
      <c r="AZ634" s="36"/>
      <c r="BA634" s="36"/>
      <c r="BB634" s="36"/>
      <c r="BC634" s="36"/>
      <c r="BD634" s="36"/>
      <c r="BE634" s="36"/>
      <c r="BF634" s="36"/>
      <c r="BG634" s="36"/>
      <c r="BH634" s="36"/>
      <c r="BI634" s="36"/>
      <c r="BJ634" s="36"/>
      <c r="BK634" s="36"/>
      <c r="BL634" s="36"/>
      <c r="BM634" s="36"/>
      <c r="BN634" s="36"/>
      <c r="BO634" s="36"/>
      <c r="BP634" s="36"/>
      <c r="BQ634" s="36"/>
      <c r="BR634" s="36"/>
      <c r="BS634" s="36"/>
      <c r="BT634" s="36"/>
      <c r="BU634" s="36"/>
      <c r="BV634" s="36"/>
      <c r="BW634" s="36"/>
      <c r="BX634" s="36"/>
      <c r="BY634" s="36"/>
      <c r="BZ634" s="36"/>
      <c r="CA634" s="36"/>
      <c r="CB634" s="36"/>
      <c r="CC634" s="36"/>
    </row>
    <row r="635" spans="1:81" ht="15.75" customHeight="1" x14ac:dyDescent="0.2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6"/>
      <c r="AY635" s="36"/>
      <c r="AZ635" s="36"/>
      <c r="BA635" s="36"/>
      <c r="BB635" s="36"/>
      <c r="BC635" s="36"/>
      <c r="BD635" s="36"/>
      <c r="BE635" s="36"/>
      <c r="BF635" s="36"/>
      <c r="BG635" s="36"/>
      <c r="BH635" s="36"/>
      <c r="BI635" s="36"/>
      <c r="BJ635" s="36"/>
      <c r="BK635" s="36"/>
      <c r="BL635" s="36"/>
      <c r="BM635" s="36"/>
      <c r="BN635" s="36"/>
      <c r="BO635" s="36"/>
      <c r="BP635" s="36"/>
      <c r="BQ635" s="36"/>
      <c r="BR635" s="36"/>
      <c r="BS635" s="36"/>
      <c r="BT635" s="36"/>
      <c r="BU635" s="36"/>
      <c r="BV635" s="36"/>
      <c r="BW635" s="36"/>
      <c r="BX635" s="36"/>
      <c r="BY635" s="36"/>
      <c r="BZ635" s="36"/>
      <c r="CA635" s="36"/>
      <c r="CB635" s="36"/>
      <c r="CC635" s="36"/>
    </row>
    <row r="636" spans="1:81" ht="15.75" customHeight="1" x14ac:dyDescent="0.25">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6"/>
      <c r="AY636" s="36"/>
      <c r="AZ636" s="36"/>
      <c r="BA636" s="36"/>
      <c r="BB636" s="36"/>
      <c r="BC636" s="36"/>
      <c r="BD636" s="36"/>
      <c r="BE636" s="36"/>
      <c r="BF636" s="36"/>
      <c r="BG636" s="36"/>
      <c r="BH636" s="36"/>
      <c r="BI636" s="36"/>
      <c r="BJ636" s="36"/>
      <c r="BK636" s="36"/>
      <c r="BL636" s="36"/>
      <c r="BM636" s="36"/>
      <c r="BN636" s="36"/>
      <c r="BO636" s="36"/>
      <c r="BP636" s="36"/>
      <c r="BQ636" s="36"/>
      <c r="BR636" s="36"/>
      <c r="BS636" s="36"/>
      <c r="BT636" s="36"/>
      <c r="BU636" s="36"/>
      <c r="BV636" s="36"/>
      <c r="BW636" s="36"/>
      <c r="BX636" s="36"/>
      <c r="BY636" s="36"/>
      <c r="BZ636" s="36"/>
      <c r="CA636" s="36"/>
      <c r="CB636" s="36"/>
      <c r="CC636" s="36"/>
    </row>
    <row r="637" spans="1:81" ht="15.75" customHeight="1" x14ac:dyDescent="0.25">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6"/>
      <c r="AY637" s="36"/>
      <c r="AZ637" s="36"/>
      <c r="BA637" s="36"/>
      <c r="BB637" s="36"/>
      <c r="BC637" s="36"/>
      <c r="BD637" s="36"/>
      <c r="BE637" s="36"/>
      <c r="BF637" s="36"/>
      <c r="BG637" s="36"/>
      <c r="BH637" s="36"/>
      <c r="BI637" s="36"/>
      <c r="BJ637" s="36"/>
      <c r="BK637" s="36"/>
      <c r="BL637" s="36"/>
      <c r="BM637" s="36"/>
      <c r="BN637" s="36"/>
      <c r="BO637" s="36"/>
      <c r="BP637" s="36"/>
      <c r="BQ637" s="36"/>
      <c r="BR637" s="36"/>
      <c r="BS637" s="36"/>
      <c r="BT637" s="36"/>
      <c r="BU637" s="36"/>
      <c r="BV637" s="36"/>
      <c r="BW637" s="36"/>
      <c r="BX637" s="36"/>
      <c r="BY637" s="36"/>
      <c r="BZ637" s="36"/>
      <c r="CA637" s="36"/>
      <c r="CB637" s="36"/>
      <c r="CC637" s="36"/>
    </row>
    <row r="638" spans="1:81" ht="15.75" customHeight="1" x14ac:dyDescent="0.25">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6"/>
      <c r="AY638" s="36"/>
      <c r="AZ638" s="36"/>
      <c r="BA638" s="36"/>
      <c r="BB638" s="36"/>
      <c r="BC638" s="36"/>
      <c r="BD638" s="36"/>
      <c r="BE638" s="36"/>
      <c r="BF638" s="36"/>
      <c r="BG638" s="36"/>
      <c r="BH638" s="36"/>
      <c r="BI638" s="36"/>
      <c r="BJ638" s="36"/>
      <c r="BK638" s="36"/>
      <c r="BL638" s="36"/>
      <c r="BM638" s="36"/>
      <c r="BN638" s="36"/>
      <c r="BO638" s="36"/>
      <c r="BP638" s="36"/>
      <c r="BQ638" s="36"/>
      <c r="BR638" s="36"/>
      <c r="BS638" s="36"/>
      <c r="BT638" s="36"/>
      <c r="BU638" s="36"/>
      <c r="BV638" s="36"/>
      <c r="BW638" s="36"/>
      <c r="BX638" s="36"/>
      <c r="BY638" s="36"/>
      <c r="BZ638" s="36"/>
      <c r="CA638" s="36"/>
      <c r="CB638" s="36"/>
      <c r="CC638" s="36"/>
    </row>
    <row r="639" spans="1:81" ht="15.75" customHeight="1" x14ac:dyDescent="0.25">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6"/>
      <c r="AY639" s="36"/>
      <c r="AZ639" s="36"/>
      <c r="BA639" s="36"/>
      <c r="BB639" s="36"/>
      <c r="BC639" s="36"/>
      <c r="BD639" s="36"/>
      <c r="BE639" s="36"/>
      <c r="BF639" s="36"/>
      <c r="BG639" s="36"/>
      <c r="BH639" s="36"/>
      <c r="BI639" s="36"/>
      <c r="BJ639" s="36"/>
      <c r="BK639" s="36"/>
      <c r="BL639" s="36"/>
      <c r="BM639" s="36"/>
      <c r="BN639" s="36"/>
      <c r="BO639" s="36"/>
      <c r="BP639" s="36"/>
      <c r="BQ639" s="36"/>
      <c r="BR639" s="36"/>
      <c r="BS639" s="36"/>
      <c r="BT639" s="36"/>
      <c r="BU639" s="36"/>
      <c r="BV639" s="36"/>
      <c r="BW639" s="36"/>
      <c r="BX639" s="36"/>
      <c r="BY639" s="36"/>
      <c r="BZ639" s="36"/>
      <c r="CA639" s="36"/>
      <c r="CB639" s="36"/>
      <c r="CC639" s="36"/>
    </row>
    <row r="640" spans="1:81" ht="15.75" customHeight="1" x14ac:dyDescent="0.25">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6"/>
      <c r="AY640" s="36"/>
      <c r="AZ640" s="36"/>
      <c r="BA640" s="36"/>
      <c r="BB640" s="36"/>
      <c r="BC640" s="36"/>
      <c r="BD640" s="36"/>
      <c r="BE640" s="36"/>
      <c r="BF640" s="36"/>
      <c r="BG640" s="36"/>
      <c r="BH640" s="36"/>
      <c r="BI640" s="36"/>
      <c r="BJ640" s="36"/>
      <c r="BK640" s="36"/>
      <c r="BL640" s="36"/>
      <c r="BM640" s="36"/>
      <c r="BN640" s="36"/>
      <c r="BO640" s="36"/>
      <c r="BP640" s="36"/>
      <c r="BQ640" s="36"/>
      <c r="BR640" s="36"/>
      <c r="BS640" s="36"/>
      <c r="BT640" s="36"/>
      <c r="BU640" s="36"/>
      <c r="BV640" s="36"/>
      <c r="BW640" s="36"/>
      <c r="BX640" s="36"/>
      <c r="BY640" s="36"/>
      <c r="BZ640" s="36"/>
      <c r="CA640" s="36"/>
      <c r="CB640" s="36"/>
      <c r="CC640" s="36"/>
    </row>
    <row r="641" spans="1:81" ht="15.75" customHeight="1" x14ac:dyDescent="0.25">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c r="BC641" s="36"/>
      <c r="BD641" s="36"/>
      <c r="BE641" s="36"/>
      <c r="BF641" s="36"/>
      <c r="BG641" s="36"/>
      <c r="BH641" s="36"/>
      <c r="BI641" s="36"/>
      <c r="BJ641" s="36"/>
      <c r="BK641" s="36"/>
      <c r="BL641" s="36"/>
      <c r="BM641" s="36"/>
      <c r="BN641" s="36"/>
      <c r="BO641" s="36"/>
      <c r="BP641" s="36"/>
      <c r="BQ641" s="36"/>
      <c r="BR641" s="36"/>
      <c r="BS641" s="36"/>
      <c r="BT641" s="36"/>
      <c r="BU641" s="36"/>
      <c r="BV641" s="36"/>
      <c r="BW641" s="36"/>
      <c r="BX641" s="36"/>
      <c r="BY641" s="36"/>
      <c r="BZ641" s="36"/>
      <c r="CA641" s="36"/>
      <c r="CB641" s="36"/>
      <c r="CC641" s="36"/>
    </row>
    <row r="642" spans="1:81" ht="15.75" customHeight="1" x14ac:dyDescent="0.25">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36"/>
      <c r="BF642" s="36"/>
      <c r="BG642" s="36"/>
      <c r="BH642" s="36"/>
      <c r="BI642" s="36"/>
      <c r="BJ642" s="36"/>
      <c r="BK642" s="36"/>
      <c r="BL642" s="36"/>
      <c r="BM642" s="36"/>
      <c r="BN642" s="36"/>
      <c r="BO642" s="36"/>
      <c r="BP642" s="36"/>
      <c r="BQ642" s="36"/>
      <c r="BR642" s="36"/>
      <c r="BS642" s="36"/>
      <c r="BT642" s="36"/>
      <c r="BU642" s="36"/>
      <c r="BV642" s="36"/>
      <c r="BW642" s="36"/>
      <c r="BX642" s="36"/>
      <c r="BY642" s="36"/>
      <c r="BZ642" s="36"/>
      <c r="CA642" s="36"/>
      <c r="CB642" s="36"/>
      <c r="CC642" s="36"/>
    </row>
    <row r="643" spans="1:81" ht="15.75" customHeight="1" x14ac:dyDescent="0.25">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c r="AY643" s="36"/>
      <c r="AZ643" s="36"/>
      <c r="BA643" s="36"/>
      <c r="BB643" s="36"/>
      <c r="BC643" s="36"/>
      <c r="BD643" s="36"/>
      <c r="BE643" s="36"/>
      <c r="BF643" s="36"/>
      <c r="BG643" s="36"/>
      <c r="BH643" s="36"/>
      <c r="BI643" s="36"/>
      <c r="BJ643" s="36"/>
      <c r="BK643" s="36"/>
      <c r="BL643" s="36"/>
      <c r="BM643" s="36"/>
      <c r="BN643" s="36"/>
      <c r="BO643" s="36"/>
      <c r="BP643" s="36"/>
      <c r="BQ643" s="36"/>
      <c r="BR643" s="36"/>
      <c r="BS643" s="36"/>
      <c r="BT643" s="36"/>
      <c r="BU643" s="36"/>
      <c r="BV643" s="36"/>
      <c r="BW643" s="36"/>
      <c r="BX643" s="36"/>
      <c r="BY643" s="36"/>
      <c r="BZ643" s="36"/>
      <c r="CA643" s="36"/>
      <c r="CB643" s="36"/>
      <c r="CC643" s="36"/>
    </row>
    <row r="644" spans="1:81" ht="15.75" customHeight="1" x14ac:dyDescent="0.25">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c r="BU644" s="36"/>
      <c r="BV644" s="36"/>
      <c r="BW644" s="36"/>
      <c r="BX644" s="36"/>
      <c r="BY644" s="36"/>
      <c r="BZ644" s="36"/>
      <c r="CA644" s="36"/>
      <c r="CB644" s="36"/>
      <c r="CC644" s="36"/>
    </row>
    <row r="645" spans="1:81" ht="15.75" customHeight="1" x14ac:dyDescent="0.2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row>
    <row r="646" spans="1:81" ht="15.75" customHeight="1" x14ac:dyDescent="0.25">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36"/>
      <c r="CA646" s="36"/>
      <c r="CB646" s="36"/>
      <c r="CC646" s="36"/>
    </row>
    <row r="647" spans="1:81" ht="15.75" customHeight="1" x14ac:dyDescent="0.25">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c r="BU647" s="36"/>
      <c r="BV647" s="36"/>
      <c r="BW647" s="36"/>
      <c r="BX647" s="36"/>
      <c r="BY647" s="36"/>
      <c r="BZ647" s="36"/>
      <c r="CA647" s="36"/>
      <c r="CB647" s="36"/>
      <c r="CC647" s="36"/>
    </row>
    <row r="648" spans="1:81" ht="15.75" customHeight="1" x14ac:dyDescent="0.25">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c r="BC648" s="36"/>
      <c r="BD648" s="36"/>
      <c r="BE648" s="36"/>
      <c r="BF648" s="36"/>
      <c r="BG648" s="36"/>
      <c r="BH648" s="36"/>
      <c r="BI648" s="36"/>
      <c r="BJ648" s="36"/>
      <c r="BK648" s="36"/>
      <c r="BL648" s="36"/>
      <c r="BM648" s="36"/>
      <c r="BN648" s="36"/>
      <c r="BO648" s="36"/>
      <c r="BP648" s="36"/>
      <c r="BQ648" s="36"/>
      <c r="BR648" s="36"/>
      <c r="BS648" s="36"/>
      <c r="BT648" s="36"/>
      <c r="BU648" s="36"/>
      <c r="BV648" s="36"/>
      <c r="BW648" s="36"/>
      <c r="BX648" s="36"/>
      <c r="BY648" s="36"/>
      <c r="BZ648" s="36"/>
      <c r="CA648" s="36"/>
      <c r="CB648" s="36"/>
      <c r="CC648" s="36"/>
    </row>
    <row r="649" spans="1:81" ht="15.75" customHeight="1" x14ac:dyDescent="0.25">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c r="AY649" s="36"/>
      <c r="AZ649" s="36"/>
      <c r="BA649" s="36"/>
      <c r="BB649" s="36"/>
      <c r="BC649" s="36"/>
      <c r="BD649" s="36"/>
      <c r="BE649" s="36"/>
      <c r="BF649" s="36"/>
      <c r="BG649" s="36"/>
      <c r="BH649" s="36"/>
      <c r="BI649" s="36"/>
      <c r="BJ649" s="36"/>
      <c r="BK649" s="36"/>
      <c r="BL649" s="36"/>
      <c r="BM649" s="36"/>
      <c r="BN649" s="36"/>
      <c r="BO649" s="36"/>
      <c r="BP649" s="36"/>
      <c r="BQ649" s="36"/>
      <c r="BR649" s="36"/>
      <c r="BS649" s="36"/>
      <c r="BT649" s="36"/>
      <c r="BU649" s="36"/>
      <c r="BV649" s="36"/>
      <c r="BW649" s="36"/>
      <c r="BX649" s="36"/>
      <c r="BY649" s="36"/>
      <c r="BZ649" s="36"/>
      <c r="CA649" s="36"/>
      <c r="CB649" s="36"/>
      <c r="CC649" s="36"/>
    </row>
    <row r="650" spans="1:81" ht="15.75" customHeight="1" x14ac:dyDescent="0.25">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c r="AY650" s="36"/>
      <c r="AZ650" s="36"/>
      <c r="BA650" s="36"/>
      <c r="BB650" s="36"/>
      <c r="BC650" s="36"/>
      <c r="BD650" s="36"/>
      <c r="BE650" s="36"/>
      <c r="BF650" s="36"/>
      <c r="BG650" s="36"/>
      <c r="BH650" s="36"/>
      <c r="BI650" s="36"/>
      <c r="BJ650" s="36"/>
      <c r="BK650" s="36"/>
      <c r="BL650" s="36"/>
      <c r="BM650" s="36"/>
      <c r="BN650" s="36"/>
      <c r="BO650" s="36"/>
      <c r="BP650" s="36"/>
      <c r="BQ650" s="36"/>
      <c r="BR650" s="36"/>
      <c r="BS650" s="36"/>
      <c r="BT650" s="36"/>
      <c r="BU650" s="36"/>
      <c r="BV650" s="36"/>
      <c r="BW650" s="36"/>
      <c r="BX650" s="36"/>
      <c r="BY650" s="36"/>
      <c r="BZ650" s="36"/>
      <c r="CA650" s="36"/>
      <c r="CB650" s="36"/>
      <c r="CC650" s="36"/>
    </row>
    <row r="651" spans="1:81" ht="15.75" customHeight="1" x14ac:dyDescent="0.25">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c r="BC651" s="36"/>
      <c r="BD651" s="36"/>
      <c r="BE651" s="36"/>
      <c r="BF651" s="36"/>
      <c r="BG651" s="36"/>
      <c r="BH651" s="36"/>
      <c r="BI651" s="36"/>
      <c r="BJ651" s="36"/>
      <c r="BK651" s="36"/>
      <c r="BL651" s="36"/>
      <c r="BM651" s="36"/>
      <c r="BN651" s="36"/>
      <c r="BO651" s="36"/>
      <c r="BP651" s="36"/>
      <c r="BQ651" s="36"/>
      <c r="BR651" s="36"/>
      <c r="BS651" s="36"/>
      <c r="BT651" s="36"/>
      <c r="BU651" s="36"/>
      <c r="BV651" s="36"/>
      <c r="BW651" s="36"/>
      <c r="BX651" s="36"/>
      <c r="BY651" s="36"/>
      <c r="BZ651" s="36"/>
      <c r="CA651" s="36"/>
      <c r="CB651" s="36"/>
      <c r="CC651" s="36"/>
    </row>
    <row r="652" spans="1:81" ht="15.75" customHeight="1" x14ac:dyDescent="0.25">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c r="BC652" s="36"/>
      <c r="BD652" s="36"/>
      <c r="BE652" s="36"/>
      <c r="BF652" s="36"/>
      <c r="BG652" s="36"/>
      <c r="BH652" s="36"/>
      <c r="BI652" s="36"/>
      <c r="BJ652" s="36"/>
      <c r="BK652" s="36"/>
      <c r="BL652" s="36"/>
      <c r="BM652" s="36"/>
      <c r="BN652" s="36"/>
      <c r="BO652" s="36"/>
      <c r="BP652" s="36"/>
      <c r="BQ652" s="36"/>
      <c r="BR652" s="36"/>
      <c r="BS652" s="36"/>
      <c r="BT652" s="36"/>
      <c r="BU652" s="36"/>
      <c r="BV652" s="36"/>
      <c r="BW652" s="36"/>
      <c r="BX652" s="36"/>
      <c r="BY652" s="36"/>
      <c r="BZ652" s="36"/>
      <c r="CA652" s="36"/>
      <c r="CB652" s="36"/>
      <c r="CC652" s="36"/>
    </row>
    <row r="653" spans="1:81" ht="15.75" customHeight="1" x14ac:dyDescent="0.25">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c r="BC653" s="36"/>
      <c r="BD653" s="36"/>
      <c r="BE653" s="36"/>
      <c r="BF653" s="36"/>
      <c r="BG653" s="36"/>
      <c r="BH653" s="36"/>
      <c r="BI653" s="36"/>
      <c r="BJ653" s="36"/>
      <c r="BK653" s="36"/>
      <c r="BL653" s="36"/>
      <c r="BM653" s="36"/>
      <c r="BN653" s="36"/>
      <c r="BO653" s="36"/>
      <c r="BP653" s="36"/>
      <c r="BQ653" s="36"/>
      <c r="BR653" s="36"/>
      <c r="BS653" s="36"/>
      <c r="BT653" s="36"/>
      <c r="BU653" s="36"/>
      <c r="BV653" s="36"/>
      <c r="BW653" s="36"/>
      <c r="BX653" s="36"/>
      <c r="BY653" s="36"/>
      <c r="BZ653" s="36"/>
      <c r="CA653" s="36"/>
      <c r="CB653" s="36"/>
      <c r="CC653" s="36"/>
    </row>
    <row r="654" spans="1:81" ht="15.75" customHeight="1" x14ac:dyDescent="0.25">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c r="BC654" s="36"/>
      <c r="BD654" s="36"/>
      <c r="BE654" s="36"/>
      <c r="BF654" s="36"/>
      <c r="BG654" s="36"/>
      <c r="BH654" s="36"/>
      <c r="BI654" s="36"/>
      <c r="BJ654" s="36"/>
      <c r="BK654" s="36"/>
      <c r="BL654" s="36"/>
      <c r="BM654" s="36"/>
      <c r="BN654" s="36"/>
      <c r="BO654" s="36"/>
      <c r="BP654" s="36"/>
      <c r="BQ654" s="36"/>
      <c r="BR654" s="36"/>
      <c r="BS654" s="36"/>
      <c r="BT654" s="36"/>
      <c r="BU654" s="36"/>
      <c r="BV654" s="36"/>
      <c r="BW654" s="36"/>
      <c r="BX654" s="36"/>
      <c r="BY654" s="36"/>
      <c r="BZ654" s="36"/>
      <c r="CA654" s="36"/>
      <c r="CB654" s="36"/>
      <c r="CC654" s="36"/>
    </row>
    <row r="655" spans="1:81" ht="15.75" customHeight="1" x14ac:dyDescent="0.2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c r="AY655" s="36"/>
      <c r="AZ655" s="36"/>
      <c r="BA655" s="36"/>
      <c r="BB655" s="36"/>
      <c r="BC655" s="36"/>
      <c r="BD655" s="36"/>
      <c r="BE655" s="36"/>
      <c r="BF655" s="36"/>
      <c r="BG655" s="36"/>
      <c r="BH655" s="36"/>
      <c r="BI655" s="36"/>
      <c r="BJ655" s="36"/>
      <c r="BK655" s="36"/>
      <c r="BL655" s="36"/>
      <c r="BM655" s="36"/>
      <c r="BN655" s="36"/>
      <c r="BO655" s="36"/>
      <c r="BP655" s="36"/>
      <c r="BQ655" s="36"/>
      <c r="BR655" s="36"/>
      <c r="BS655" s="36"/>
      <c r="BT655" s="36"/>
      <c r="BU655" s="36"/>
      <c r="BV655" s="36"/>
      <c r="BW655" s="36"/>
      <c r="BX655" s="36"/>
      <c r="BY655" s="36"/>
      <c r="BZ655" s="36"/>
      <c r="CA655" s="36"/>
      <c r="CB655" s="36"/>
      <c r="CC655" s="36"/>
    </row>
    <row r="656" spans="1:81" ht="15.75" customHeight="1" x14ac:dyDescent="0.25">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Y656" s="36"/>
      <c r="AZ656" s="36"/>
      <c r="BA656" s="36"/>
      <c r="BB656" s="36"/>
      <c r="BC656" s="36"/>
      <c r="BD656" s="36"/>
      <c r="BE656" s="36"/>
      <c r="BF656" s="36"/>
      <c r="BG656" s="36"/>
      <c r="BH656" s="36"/>
      <c r="BI656" s="36"/>
      <c r="BJ656" s="36"/>
      <c r="BK656" s="36"/>
      <c r="BL656" s="36"/>
      <c r="BM656" s="36"/>
      <c r="BN656" s="36"/>
      <c r="BO656" s="36"/>
      <c r="BP656" s="36"/>
      <c r="BQ656" s="36"/>
      <c r="BR656" s="36"/>
      <c r="BS656" s="36"/>
      <c r="BT656" s="36"/>
      <c r="BU656" s="36"/>
      <c r="BV656" s="36"/>
      <c r="BW656" s="36"/>
      <c r="BX656" s="36"/>
      <c r="BY656" s="36"/>
      <c r="BZ656" s="36"/>
      <c r="CA656" s="36"/>
      <c r="CB656" s="36"/>
      <c r="CC656" s="36"/>
    </row>
    <row r="657" spans="1:81" ht="15.75" customHeight="1" x14ac:dyDescent="0.25">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36"/>
      <c r="BF657" s="36"/>
      <c r="BG657" s="36"/>
      <c r="BH657" s="36"/>
      <c r="BI657" s="36"/>
      <c r="BJ657" s="36"/>
      <c r="BK657" s="36"/>
      <c r="BL657" s="36"/>
      <c r="BM657" s="36"/>
      <c r="BN657" s="36"/>
      <c r="BO657" s="36"/>
      <c r="BP657" s="36"/>
      <c r="BQ657" s="36"/>
      <c r="BR657" s="36"/>
      <c r="BS657" s="36"/>
      <c r="BT657" s="36"/>
      <c r="BU657" s="36"/>
      <c r="BV657" s="36"/>
      <c r="BW657" s="36"/>
      <c r="BX657" s="36"/>
      <c r="BY657" s="36"/>
      <c r="BZ657" s="36"/>
      <c r="CA657" s="36"/>
      <c r="CB657" s="36"/>
      <c r="CC657" s="36"/>
    </row>
    <row r="658" spans="1:81" ht="15.75" customHeight="1" x14ac:dyDescent="0.25">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Y658" s="36"/>
      <c r="AZ658" s="36"/>
      <c r="BA658" s="36"/>
      <c r="BB658" s="36"/>
      <c r="BC658" s="36"/>
      <c r="BD658" s="36"/>
      <c r="BE658" s="36"/>
      <c r="BF658" s="36"/>
      <c r="BG658" s="36"/>
      <c r="BH658" s="36"/>
      <c r="BI658" s="36"/>
      <c r="BJ658" s="36"/>
      <c r="BK658" s="36"/>
      <c r="BL658" s="36"/>
      <c r="BM658" s="36"/>
      <c r="BN658" s="36"/>
      <c r="BO658" s="36"/>
      <c r="BP658" s="36"/>
      <c r="BQ658" s="36"/>
      <c r="BR658" s="36"/>
      <c r="BS658" s="36"/>
      <c r="BT658" s="36"/>
      <c r="BU658" s="36"/>
      <c r="BV658" s="36"/>
      <c r="BW658" s="36"/>
      <c r="BX658" s="36"/>
      <c r="BY658" s="36"/>
      <c r="BZ658" s="36"/>
      <c r="CA658" s="36"/>
      <c r="CB658" s="36"/>
      <c r="CC658" s="36"/>
    </row>
    <row r="659" spans="1:81" ht="15.75" customHeight="1" x14ac:dyDescent="0.25">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c r="AY659" s="36"/>
      <c r="AZ659" s="36"/>
      <c r="BA659" s="36"/>
      <c r="BB659" s="36"/>
      <c r="BC659" s="36"/>
      <c r="BD659" s="36"/>
      <c r="BE659" s="36"/>
      <c r="BF659" s="36"/>
      <c r="BG659" s="36"/>
      <c r="BH659" s="36"/>
      <c r="BI659" s="36"/>
      <c r="BJ659" s="36"/>
      <c r="BK659" s="36"/>
      <c r="BL659" s="36"/>
      <c r="BM659" s="36"/>
      <c r="BN659" s="36"/>
      <c r="BO659" s="36"/>
      <c r="BP659" s="36"/>
      <c r="BQ659" s="36"/>
      <c r="BR659" s="36"/>
      <c r="BS659" s="36"/>
      <c r="BT659" s="36"/>
      <c r="BU659" s="36"/>
      <c r="BV659" s="36"/>
      <c r="BW659" s="36"/>
      <c r="BX659" s="36"/>
      <c r="BY659" s="36"/>
      <c r="BZ659" s="36"/>
      <c r="CA659" s="36"/>
      <c r="CB659" s="36"/>
      <c r="CC659" s="36"/>
    </row>
    <row r="660" spans="1:81" ht="15.75" customHeight="1" x14ac:dyDescent="0.25">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c r="AY660" s="36"/>
      <c r="AZ660" s="36"/>
      <c r="BA660" s="36"/>
      <c r="BB660" s="36"/>
      <c r="BC660" s="36"/>
      <c r="BD660" s="36"/>
      <c r="BE660" s="36"/>
      <c r="BF660" s="36"/>
      <c r="BG660" s="36"/>
      <c r="BH660" s="36"/>
      <c r="BI660" s="36"/>
      <c r="BJ660" s="36"/>
      <c r="BK660" s="36"/>
      <c r="BL660" s="36"/>
      <c r="BM660" s="36"/>
      <c r="BN660" s="36"/>
      <c r="BO660" s="36"/>
      <c r="BP660" s="36"/>
      <c r="BQ660" s="36"/>
      <c r="BR660" s="36"/>
      <c r="BS660" s="36"/>
      <c r="BT660" s="36"/>
      <c r="BU660" s="36"/>
      <c r="BV660" s="36"/>
      <c r="BW660" s="36"/>
      <c r="BX660" s="36"/>
      <c r="BY660" s="36"/>
      <c r="BZ660" s="36"/>
      <c r="CA660" s="36"/>
      <c r="CB660" s="36"/>
      <c r="CC660" s="36"/>
    </row>
    <row r="661" spans="1:81" ht="15.75" customHeight="1" x14ac:dyDescent="0.25">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c r="AY661" s="36"/>
      <c r="AZ661" s="36"/>
      <c r="BA661" s="36"/>
      <c r="BB661" s="36"/>
      <c r="BC661" s="36"/>
      <c r="BD661" s="36"/>
      <c r="BE661" s="36"/>
      <c r="BF661" s="36"/>
      <c r="BG661" s="36"/>
      <c r="BH661" s="36"/>
      <c r="BI661" s="36"/>
      <c r="BJ661" s="36"/>
      <c r="BK661" s="36"/>
      <c r="BL661" s="36"/>
      <c r="BM661" s="36"/>
      <c r="BN661" s="36"/>
      <c r="BO661" s="36"/>
      <c r="BP661" s="36"/>
      <c r="BQ661" s="36"/>
      <c r="BR661" s="36"/>
      <c r="BS661" s="36"/>
      <c r="BT661" s="36"/>
      <c r="BU661" s="36"/>
      <c r="BV661" s="36"/>
      <c r="BW661" s="36"/>
      <c r="BX661" s="36"/>
      <c r="BY661" s="36"/>
      <c r="BZ661" s="36"/>
      <c r="CA661" s="36"/>
      <c r="CB661" s="36"/>
      <c r="CC661" s="36"/>
    </row>
    <row r="662" spans="1:81" ht="15.75" customHeight="1" x14ac:dyDescent="0.25">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c r="BC662" s="36"/>
      <c r="BD662" s="36"/>
      <c r="BE662" s="36"/>
      <c r="BF662" s="36"/>
      <c r="BG662" s="36"/>
      <c r="BH662" s="36"/>
      <c r="BI662" s="36"/>
      <c r="BJ662" s="36"/>
      <c r="BK662" s="36"/>
      <c r="BL662" s="36"/>
      <c r="BM662" s="36"/>
      <c r="BN662" s="36"/>
      <c r="BO662" s="36"/>
      <c r="BP662" s="36"/>
      <c r="BQ662" s="36"/>
      <c r="BR662" s="36"/>
      <c r="BS662" s="36"/>
      <c r="BT662" s="36"/>
      <c r="BU662" s="36"/>
      <c r="BV662" s="36"/>
      <c r="BW662" s="36"/>
      <c r="BX662" s="36"/>
      <c r="BY662" s="36"/>
      <c r="BZ662" s="36"/>
      <c r="CA662" s="36"/>
      <c r="CB662" s="36"/>
      <c r="CC662" s="36"/>
    </row>
    <row r="663" spans="1:81" ht="15.75" customHeight="1" x14ac:dyDescent="0.25">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36"/>
      <c r="BF663" s="36"/>
      <c r="BG663" s="36"/>
      <c r="BH663" s="36"/>
      <c r="BI663" s="36"/>
      <c r="BJ663" s="36"/>
      <c r="BK663" s="36"/>
      <c r="BL663" s="36"/>
      <c r="BM663" s="36"/>
      <c r="BN663" s="36"/>
      <c r="BO663" s="36"/>
      <c r="BP663" s="36"/>
      <c r="BQ663" s="36"/>
      <c r="BR663" s="36"/>
      <c r="BS663" s="36"/>
      <c r="BT663" s="36"/>
      <c r="BU663" s="36"/>
      <c r="BV663" s="36"/>
      <c r="BW663" s="36"/>
      <c r="BX663" s="36"/>
      <c r="BY663" s="36"/>
      <c r="BZ663" s="36"/>
      <c r="CA663" s="36"/>
      <c r="CB663" s="36"/>
      <c r="CC663" s="36"/>
    </row>
    <row r="664" spans="1:81" ht="15.75" customHeight="1" x14ac:dyDescent="0.25">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36"/>
      <c r="BF664" s="36"/>
      <c r="BG664" s="36"/>
      <c r="BH664" s="36"/>
      <c r="BI664" s="36"/>
      <c r="BJ664" s="36"/>
      <c r="BK664" s="36"/>
      <c r="BL664" s="36"/>
      <c r="BM664" s="36"/>
      <c r="BN664" s="36"/>
      <c r="BO664" s="36"/>
      <c r="BP664" s="36"/>
      <c r="BQ664" s="36"/>
      <c r="BR664" s="36"/>
      <c r="BS664" s="36"/>
      <c r="BT664" s="36"/>
      <c r="BU664" s="36"/>
      <c r="BV664" s="36"/>
      <c r="BW664" s="36"/>
      <c r="BX664" s="36"/>
      <c r="BY664" s="36"/>
      <c r="BZ664" s="36"/>
      <c r="CA664" s="36"/>
      <c r="CB664" s="36"/>
      <c r="CC664" s="36"/>
    </row>
    <row r="665" spans="1:81" ht="15.75" customHeight="1" x14ac:dyDescent="0.2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36"/>
      <c r="BF665" s="36"/>
      <c r="BG665" s="36"/>
      <c r="BH665" s="36"/>
      <c r="BI665" s="36"/>
      <c r="BJ665" s="36"/>
      <c r="BK665" s="36"/>
      <c r="BL665" s="36"/>
      <c r="BM665" s="36"/>
      <c r="BN665" s="36"/>
      <c r="BO665" s="36"/>
      <c r="BP665" s="36"/>
      <c r="BQ665" s="36"/>
      <c r="BR665" s="36"/>
      <c r="BS665" s="36"/>
      <c r="BT665" s="36"/>
      <c r="BU665" s="36"/>
      <c r="BV665" s="36"/>
      <c r="BW665" s="36"/>
      <c r="BX665" s="36"/>
      <c r="BY665" s="36"/>
      <c r="BZ665" s="36"/>
      <c r="CA665" s="36"/>
      <c r="CB665" s="36"/>
      <c r="CC665" s="36"/>
    </row>
    <row r="666" spans="1:81" ht="15.75" customHeight="1" x14ac:dyDescent="0.25">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c r="BC666" s="36"/>
      <c r="BD666" s="36"/>
      <c r="BE666" s="36"/>
      <c r="BF666" s="36"/>
      <c r="BG666" s="36"/>
      <c r="BH666" s="36"/>
      <c r="BI666" s="36"/>
      <c r="BJ666" s="36"/>
      <c r="BK666" s="36"/>
      <c r="BL666" s="36"/>
      <c r="BM666" s="36"/>
      <c r="BN666" s="36"/>
      <c r="BO666" s="36"/>
      <c r="BP666" s="36"/>
      <c r="BQ666" s="36"/>
      <c r="BR666" s="36"/>
      <c r="BS666" s="36"/>
      <c r="BT666" s="36"/>
      <c r="BU666" s="36"/>
      <c r="BV666" s="36"/>
      <c r="BW666" s="36"/>
      <c r="BX666" s="36"/>
      <c r="BY666" s="36"/>
      <c r="BZ666" s="36"/>
      <c r="CA666" s="36"/>
      <c r="CB666" s="36"/>
      <c r="CC666" s="36"/>
    </row>
    <row r="667" spans="1:81" ht="15.75" customHeight="1" x14ac:dyDescent="0.25">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c r="BC667" s="36"/>
      <c r="BD667" s="36"/>
      <c r="BE667" s="36"/>
      <c r="BF667" s="36"/>
      <c r="BG667" s="36"/>
      <c r="BH667" s="36"/>
      <c r="BI667" s="36"/>
      <c r="BJ667" s="36"/>
      <c r="BK667" s="36"/>
      <c r="BL667" s="36"/>
      <c r="BM667" s="36"/>
      <c r="BN667" s="36"/>
      <c r="BO667" s="36"/>
      <c r="BP667" s="36"/>
      <c r="BQ667" s="36"/>
      <c r="BR667" s="36"/>
      <c r="BS667" s="36"/>
      <c r="BT667" s="36"/>
      <c r="BU667" s="36"/>
      <c r="BV667" s="36"/>
      <c r="BW667" s="36"/>
      <c r="BX667" s="36"/>
      <c r="BY667" s="36"/>
      <c r="BZ667" s="36"/>
      <c r="CA667" s="36"/>
      <c r="CB667" s="36"/>
      <c r="CC667" s="36"/>
    </row>
    <row r="668" spans="1:81" ht="15.75" customHeight="1" x14ac:dyDescent="0.25">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c r="BC668" s="36"/>
      <c r="BD668" s="36"/>
      <c r="BE668" s="36"/>
      <c r="BF668" s="36"/>
      <c r="BG668" s="36"/>
      <c r="BH668" s="36"/>
      <c r="BI668" s="36"/>
      <c r="BJ668" s="36"/>
      <c r="BK668" s="36"/>
      <c r="BL668" s="36"/>
      <c r="BM668" s="36"/>
      <c r="BN668" s="36"/>
      <c r="BO668" s="36"/>
      <c r="BP668" s="36"/>
      <c r="BQ668" s="36"/>
      <c r="BR668" s="36"/>
      <c r="BS668" s="36"/>
      <c r="BT668" s="36"/>
      <c r="BU668" s="36"/>
      <c r="BV668" s="36"/>
      <c r="BW668" s="36"/>
      <c r="BX668" s="36"/>
      <c r="BY668" s="36"/>
      <c r="BZ668" s="36"/>
      <c r="CA668" s="36"/>
      <c r="CB668" s="36"/>
      <c r="CC668" s="36"/>
    </row>
    <row r="669" spans="1:81" ht="15.75" customHeight="1" x14ac:dyDescent="0.25">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36"/>
      <c r="BF669" s="36"/>
      <c r="BG669" s="36"/>
      <c r="BH669" s="36"/>
      <c r="BI669" s="36"/>
      <c r="BJ669" s="36"/>
      <c r="BK669" s="36"/>
      <c r="BL669" s="36"/>
      <c r="BM669" s="36"/>
      <c r="BN669" s="36"/>
      <c r="BO669" s="36"/>
      <c r="BP669" s="36"/>
      <c r="BQ669" s="36"/>
      <c r="BR669" s="36"/>
      <c r="BS669" s="36"/>
      <c r="BT669" s="36"/>
      <c r="BU669" s="36"/>
      <c r="BV669" s="36"/>
      <c r="BW669" s="36"/>
      <c r="BX669" s="36"/>
      <c r="BY669" s="36"/>
      <c r="BZ669" s="36"/>
      <c r="CA669" s="36"/>
      <c r="CB669" s="36"/>
      <c r="CC669" s="36"/>
    </row>
    <row r="670" spans="1:81" ht="15.75" customHeight="1" x14ac:dyDescent="0.25">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c r="AY670" s="36"/>
      <c r="AZ670" s="36"/>
      <c r="BA670" s="36"/>
      <c r="BB670" s="36"/>
      <c r="BC670" s="36"/>
      <c r="BD670" s="36"/>
      <c r="BE670" s="36"/>
      <c r="BF670" s="36"/>
      <c r="BG670" s="36"/>
      <c r="BH670" s="36"/>
      <c r="BI670" s="36"/>
      <c r="BJ670" s="36"/>
      <c r="BK670" s="36"/>
      <c r="BL670" s="36"/>
      <c r="BM670" s="36"/>
      <c r="BN670" s="36"/>
      <c r="BO670" s="36"/>
      <c r="BP670" s="36"/>
      <c r="BQ670" s="36"/>
      <c r="BR670" s="36"/>
      <c r="BS670" s="36"/>
      <c r="BT670" s="36"/>
      <c r="BU670" s="36"/>
      <c r="BV670" s="36"/>
      <c r="BW670" s="36"/>
      <c r="BX670" s="36"/>
      <c r="BY670" s="36"/>
      <c r="BZ670" s="36"/>
      <c r="CA670" s="36"/>
      <c r="CB670" s="36"/>
      <c r="CC670" s="36"/>
    </row>
    <row r="671" spans="1:81" ht="15.75" customHeight="1" x14ac:dyDescent="0.25">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c r="AY671" s="36"/>
      <c r="AZ671" s="36"/>
      <c r="BA671" s="36"/>
      <c r="BB671" s="36"/>
      <c r="BC671" s="36"/>
      <c r="BD671" s="36"/>
      <c r="BE671" s="36"/>
      <c r="BF671" s="36"/>
      <c r="BG671" s="36"/>
      <c r="BH671" s="36"/>
      <c r="BI671" s="36"/>
      <c r="BJ671" s="36"/>
      <c r="BK671" s="36"/>
      <c r="BL671" s="36"/>
      <c r="BM671" s="36"/>
      <c r="BN671" s="36"/>
      <c r="BO671" s="36"/>
      <c r="BP671" s="36"/>
      <c r="BQ671" s="36"/>
      <c r="BR671" s="36"/>
      <c r="BS671" s="36"/>
      <c r="BT671" s="36"/>
      <c r="BU671" s="36"/>
      <c r="BV671" s="36"/>
      <c r="BW671" s="36"/>
      <c r="BX671" s="36"/>
      <c r="BY671" s="36"/>
      <c r="BZ671" s="36"/>
      <c r="CA671" s="36"/>
      <c r="CB671" s="36"/>
      <c r="CC671" s="36"/>
    </row>
    <row r="672" spans="1:81" ht="15.75" customHeight="1" x14ac:dyDescent="0.25">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c r="AY672" s="36"/>
      <c r="AZ672" s="36"/>
      <c r="BA672" s="36"/>
      <c r="BB672" s="36"/>
      <c r="BC672" s="36"/>
      <c r="BD672" s="36"/>
      <c r="BE672" s="36"/>
      <c r="BF672" s="36"/>
      <c r="BG672" s="36"/>
      <c r="BH672" s="36"/>
      <c r="BI672" s="36"/>
      <c r="BJ672" s="36"/>
      <c r="BK672" s="36"/>
      <c r="BL672" s="36"/>
      <c r="BM672" s="36"/>
      <c r="BN672" s="36"/>
      <c r="BO672" s="36"/>
      <c r="BP672" s="36"/>
      <c r="BQ672" s="36"/>
      <c r="BR672" s="36"/>
      <c r="BS672" s="36"/>
      <c r="BT672" s="36"/>
      <c r="BU672" s="36"/>
      <c r="BV672" s="36"/>
      <c r="BW672" s="36"/>
      <c r="BX672" s="36"/>
      <c r="BY672" s="36"/>
      <c r="BZ672" s="36"/>
      <c r="CA672" s="36"/>
      <c r="CB672" s="36"/>
      <c r="CC672" s="36"/>
    </row>
    <row r="673" spans="1:81" ht="15.75" customHeight="1" x14ac:dyDescent="0.25">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c r="AY673" s="36"/>
      <c r="AZ673" s="36"/>
      <c r="BA673" s="36"/>
      <c r="BB673" s="36"/>
      <c r="BC673" s="36"/>
      <c r="BD673" s="36"/>
      <c r="BE673" s="36"/>
      <c r="BF673" s="36"/>
      <c r="BG673" s="36"/>
      <c r="BH673" s="36"/>
      <c r="BI673" s="36"/>
      <c r="BJ673" s="36"/>
      <c r="BK673" s="36"/>
      <c r="BL673" s="36"/>
      <c r="BM673" s="36"/>
      <c r="BN673" s="36"/>
      <c r="BO673" s="36"/>
      <c r="BP673" s="36"/>
      <c r="BQ673" s="36"/>
      <c r="BR673" s="36"/>
      <c r="BS673" s="36"/>
      <c r="BT673" s="36"/>
      <c r="BU673" s="36"/>
      <c r="BV673" s="36"/>
      <c r="BW673" s="36"/>
      <c r="BX673" s="36"/>
      <c r="BY673" s="36"/>
      <c r="BZ673" s="36"/>
      <c r="CA673" s="36"/>
      <c r="CB673" s="36"/>
      <c r="CC673" s="36"/>
    </row>
    <row r="674" spans="1:81" ht="15.75" customHeight="1" x14ac:dyDescent="0.25">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c r="AY674" s="36"/>
      <c r="AZ674" s="36"/>
      <c r="BA674" s="36"/>
      <c r="BB674" s="36"/>
      <c r="BC674" s="36"/>
      <c r="BD674" s="36"/>
      <c r="BE674" s="36"/>
      <c r="BF674" s="36"/>
      <c r="BG674" s="36"/>
      <c r="BH674" s="36"/>
      <c r="BI674" s="36"/>
      <c r="BJ674" s="36"/>
      <c r="BK674" s="36"/>
      <c r="BL674" s="36"/>
      <c r="BM674" s="36"/>
      <c r="BN674" s="36"/>
      <c r="BO674" s="36"/>
      <c r="BP674" s="36"/>
      <c r="BQ674" s="36"/>
      <c r="BR674" s="36"/>
      <c r="BS674" s="36"/>
      <c r="BT674" s="36"/>
      <c r="BU674" s="36"/>
      <c r="BV674" s="36"/>
      <c r="BW674" s="36"/>
      <c r="BX674" s="36"/>
      <c r="BY674" s="36"/>
      <c r="BZ674" s="36"/>
      <c r="CA674" s="36"/>
      <c r="CB674" s="36"/>
      <c r="CC674" s="36"/>
    </row>
    <row r="675" spans="1:81" ht="15.75" customHeight="1" x14ac:dyDescent="0.2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36"/>
      <c r="BF675" s="36"/>
      <c r="BG675" s="36"/>
      <c r="BH675" s="36"/>
      <c r="BI675" s="36"/>
      <c r="BJ675" s="36"/>
      <c r="BK675" s="36"/>
      <c r="BL675" s="36"/>
      <c r="BM675" s="36"/>
      <c r="BN675" s="36"/>
      <c r="BO675" s="36"/>
      <c r="BP675" s="36"/>
      <c r="BQ675" s="36"/>
      <c r="BR675" s="36"/>
      <c r="BS675" s="36"/>
      <c r="BT675" s="36"/>
      <c r="BU675" s="36"/>
      <c r="BV675" s="36"/>
      <c r="BW675" s="36"/>
      <c r="BX675" s="36"/>
      <c r="BY675" s="36"/>
      <c r="BZ675" s="36"/>
      <c r="CA675" s="36"/>
      <c r="CB675" s="36"/>
      <c r="CC675" s="36"/>
    </row>
    <row r="676" spans="1:81" ht="15.75" customHeight="1" x14ac:dyDescent="0.25">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36"/>
      <c r="BN676" s="36"/>
      <c r="BO676" s="36"/>
      <c r="BP676" s="36"/>
      <c r="BQ676" s="36"/>
      <c r="BR676" s="36"/>
      <c r="BS676" s="36"/>
      <c r="BT676" s="36"/>
      <c r="BU676" s="36"/>
      <c r="BV676" s="36"/>
      <c r="BW676" s="36"/>
      <c r="BX676" s="36"/>
      <c r="BY676" s="36"/>
      <c r="BZ676" s="36"/>
      <c r="CA676" s="36"/>
      <c r="CB676" s="36"/>
      <c r="CC676" s="36"/>
    </row>
    <row r="677" spans="1:81" ht="15.75" customHeight="1" x14ac:dyDescent="0.25">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36"/>
      <c r="BN677" s="36"/>
      <c r="BO677" s="36"/>
      <c r="BP677" s="36"/>
      <c r="BQ677" s="36"/>
      <c r="BR677" s="36"/>
      <c r="BS677" s="36"/>
      <c r="BT677" s="36"/>
      <c r="BU677" s="36"/>
      <c r="BV677" s="36"/>
      <c r="BW677" s="36"/>
      <c r="BX677" s="36"/>
      <c r="BY677" s="36"/>
      <c r="BZ677" s="36"/>
      <c r="CA677" s="36"/>
      <c r="CB677" s="36"/>
      <c r="CC677" s="36"/>
    </row>
    <row r="678" spans="1:81" ht="15.75" customHeight="1" x14ac:dyDescent="0.25">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c r="AY678" s="36"/>
      <c r="AZ678" s="36"/>
      <c r="BA678" s="36"/>
      <c r="BB678" s="36"/>
      <c r="BC678" s="36"/>
      <c r="BD678" s="36"/>
      <c r="BE678" s="36"/>
      <c r="BF678" s="36"/>
      <c r="BG678" s="36"/>
      <c r="BH678" s="36"/>
      <c r="BI678" s="36"/>
      <c r="BJ678" s="36"/>
      <c r="BK678" s="36"/>
      <c r="BL678" s="36"/>
      <c r="BM678" s="36"/>
      <c r="BN678" s="36"/>
      <c r="BO678" s="36"/>
      <c r="BP678" s="36"/>
      <c r="BQ678" s="36"/>
      <c r="BR678" s="36"/>
      <c r="BS678" s="36"/>
      <c r="BT678" s="36"/>
      <c r="BU678" s="36"/>
      <c r="BV678" s="36"/>
      <c r="BW678" s="36"/>
      <c r="BX678" s="36"/>
      <c r="BY678" s="36"/>
      <c r="BZ678" s="36"/>
      <c r="CA678" s="36"/>
      <c r="CB678" s="36"/>
      <c r="CC678" s="36"/>
    </row>
    <row r="679" spans="1:81" ht="15.75" customHeight="1" x14ac:dyDescent="0.25">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c r="BC679" s="36"/>
      <c r="BD679" s="36"/>
      <c r="BE679" s="36"/>
      <c r="BF679" s="36"/>
      <c r="BG679" s="36"/>
      <c r="BH679" s="36"/>
      <c r="BI679" s="36"/>
      <c r="BJ679" s="36"/>
      <c r="BK679" s="36"/>
      <c r="BL679" s="36"/>
      <c r="BM679" s="36"/>
      <c r="BN679" s="36"/>
      <c r="BO679" s="36"/>
      <c r="BP679" s="36"/>
      <c r="BQ679" s="36"/>
      <c r="BR679" s="36"/>
      <c r="BS679" s="36"/>
      <c r="BT679" s="36"/>
      <c r="BU679" s="36"/>
      <c r="BV679" s="36"/>
      <c r="BW679" s="36"/>
      <c r="BX679" s="36"/>
      <c r="BY679" s="36"/>
      <c r="BZ679" s="36"/>
      <c r="CA679" s="36"/>
      <c r="CB679" s="36"/>
      <c r="CC679" s="36"/>
    </row>
    <row r="680" spans="1:81" ht="15.75" customHeight="1" x14ac:dyDescent="0.25">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c r="BC680" s="36"/>
      <c r="BD680" s="36"/>
      <c r="BE680" s="36"/>
      <c r="BF680" s="36"/>
      <c r="BG680" s="36"/>
      <c r="BH680" s="36"/>
      <c r="BI680" s="36"/>
      <c r="BJ680" s="36"/>
      <c r="BK680" s="36"/>
      <c r="BL680" s="36"/>
      <c r="BM680" s="36"/>
      <c r="BN680" s="36"/>
      <c r="BO680" s="36"/>
      <c r="BP680" s="36"/>
      <c r="BQ680" s="36"/>
      <c r="BR680" s="36"/>
      <c r="BS680" s="36"/>
      <c r="BT680" s="36"/>
      <c r="BU680" s="36"/>
      <c r="BV680" s="36"/>
      <c r="BW680" s="36"/>
      <c r="BX680" s="36"/>
      <c r="BY680" s="36"/>
      <c r="BZ680" s="36"/>
      <c r="CA680" s="36"/>
      <c r="CB680" s="36"/>
      <c r="CC680" s="36"/>
    </row>
    <row r="681" spans="1:81" ht="15.75" customHeight="1" x14ac:dyDescent="0.25">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36"/>
      <c r="BF681" s="36"/>
      <c r="BG681" s="36"/>
      <c r="BH681" s="36"/>
      <c r="BI681" s="36"/>
      <c r="BJ681" s="36"/>
      <c r="BK681" s="36"/>
      <c r="BL681" s="36"/>
      <c r="BM681" s="36"/>
      <c r="BN681" s="36"/>
      <c r="BO681" s="36"/>
      <c r="BP681" s="36"/>
      <c r="BQ681" s="36"/>
      <c r="BR681" s="36"/>
      <c r="BS681" s="36"/>
      <c r="BT681" s="36"/>
      <c r="BU681" s="36"/>
      <c r="BV681" s="36"/>
      <c r="BW681" s="36"/>
      <c r="BX681" s="36"/>
      <c r="BY681" s="36"/>
      <c r="BZ681" s="36"/>
      <c r="CA681" s="36"/>
      <c r="CB681" s="36"/>
      <c r="CC681" s="36"/>
    </row>
    <row r="682" spans="1:81" ht="15.75" customHeight="1" x14ac:dyDescent="0.25">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c r="AY682" s="36"/>
      <c r="AZ682" s="36"/>
      <c r="BA682" s="36"/>
      <c r="BB682" s="36"/>
      <c r="BC682" s="36"/>
      <c r="BD682" s="36"/>
      <c r="BE682" s="36"/>
      <c r="BF682" s="36"/>
      <c r="BG682" s="36"/>
      <c r="BH682" s="36"/>
      <c r="BI682" s="36"/>
      <c r="BJ682" s="36"/>
      <c r="BK682" s="36"/>
      <c r="BL682" s="36"/>
      <c r="BM682" s="36"/>
      <c r="BN682" s="36"/>
      <c r="BO682" s="36"/>
      <c r="BP682" s="36"/>
      <c r="BQ682" s="36"/>
      <c r="BR682" s="36"/>
      <c r="BS682" s="36"/>
      <c r="BT682" s="36"/>
      <c r="BU682" s="36"/>
      <c r="BV682" s="36"/>
      <c r="BW682" s="36"/>
      <c r="BX682" s="36"/>
      <c r="BY682" s="36"/>
      <c r="BZ682" s="36"/>
      <c r="CA682" s="36"/>
      <c r="CB682" s="36"/>
      <c r="CC682" s="36"/>
    </row>
    <row r="683" spans="1:81" ht="15.75" customHeight="1" x14ac:dyDescent="0.25">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c r="AY683" s="36"/>
      <c r="AZ683" s="36"/>
      <c r="BA683" s="36"/>
      <c r="BB683" s="36"/>
      <c r="BC683" s="36"/>
      <c r="BD683" s="36"/>
      <c r="BE683" s="36"/>
      <c r="BF683" s="36"/>
      <c r="BG683" s="36"/>
      <c r="BH683" s="36"/>
      <c r="BI683" s="36"/>
      <c r="BJ683" s="36"/>
      <c r="BK683" s="36"/>
      <c r="BL683" s="36"/>
      <c r="BM683" s="36"/>
      <c r="BN683" s="36"/>
      <c r="BO683" s="36"/>
      <c r="BP683" s="36"/>
      <c r="BQ683" s="36"/>
      <c r="BR683" s="36"/>
      <c r="BS683" s="36"/>
      <c r="BT683" s="36"/>
      <c r="BU683" s="36"/>
      <c r="BV683" s="36"/>
      <c r="BW683" s="36"/>
      <c r="BX683" s="36"/>
      <c r="BY683" s="36"/>
      <c r="BZ683" s="36"/>
      <c r="CA683" s="36"/>
      <c r="CB683" s="36"/>
      <c r="CC683" s="36"/>
    </row>
    <row r="684" spans="1:81" ht="15.75" customHeight="1" x14ac:dyDescent="0.25">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c r="BC684" s="36"/>
      <c r="BD684" s="36"/>
      <c r="BE684" s="36"/>
      <c r="BF684" s="36"/>
      <c r="BG684" s="36"/>
      <c r="BH684" s="36"/>
      <c r="BI684" s="36"/>
      <c r="BJ684" s="36"/>
      <c r="BK684" s="36"/>
      <c r="BL684" s="36"/>
      <c r="BM684" s="36"/>
      <c r="BN684" s="36"/>
      <c r="BO684" s="36"/>
      <c r="BP684" s="36"/>
      <c r="BQ684" s="36"/>
      <c r="BR684" s="36"/>
      <c r="BS684" s="36"/>
      <c r="BT684" s="36"/>
      <c r="BU684" s="36"/>
      <c r="BV684" s="36"/>
      <c r="BW684" s="36"/>
      <c r="BX684" s="36"/>
      <c r="BY684" s="36"/>
      <c r="BZ684" s="36"/>
      <c r="CA684" s="36"/>
      <c r="CB684" s="36"/>
      <c r="CC684" s="36"/>
    </row>
    <row r="685" spans="1:81" ht="15.75" customHeight="1" x14ac:dyDescent="0.2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36"/>
      <c r="BF685" s="36"/>
      <c r="BG685" s="36"/>
      <c r="BH685" s="36"/>
      <c r="BI685" s="36"/>
      <c r="BJ685" s="36"/>
      <c r="BK685" s="36"/>
      <c r="BL685" s="36"/>
      <c r="BM685" s="36"/>
      <c r="BN685" s="36"/>
      <c r="BO685" s="36"/>
      <c r="BP685" s="36"/>
      <c r="BQ685" s="36"/>
      <c r="BR685" s="36"/>
      <c r="BS685" s="36"/>
      <c r="BT685" s="36"/>
      <c r="BU685" s="36"/>
      <c r="BV685" s="36"/>
      <c r="BW685" s="36"/>
      <c r="BX685" s="36"/>
      <c r="BY685" s="36"/>
      <c r="BZ685" s="36"/>
      <c r="CA685" s="36"/>
      <c r="CB685" s="36"/>
      <c r="CC685" s="36"/>
    </row>
    <row r="686" spans="1:81" ht="15.75" customHeight="1" x14ac:dyDescent="0.25">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36"/>
      <c r="BF686" s="36"/>
      <c r="BG686" s="36"/>
      <c r="BH686" s="36"/>
      <c r="BI686" s="36"/>
      <c r="BJ686" s="36"/>
      <c r="BK686" s="36"/>
      <c r="BL686" s="36"/>
      <c r="BM686" s="36"/>
      <c r="BN686" s="36"/>
      <c r="BO686" s="36"/>
      <c r="BP686" s="36"/>
      <c r="BQ686" s="36"/>
      <c r="BR686" s="36"/>
      <c r="BS686" s="36"/>
      <c r="BT686" s="36"/>
      <c r="BU686" s="36"/>
      <c r="BV686" s="36"/>
      <c r="BW686" s="36"/>
      <c r="BX686" s="36"/>
      <c r="BY686" s="36"/>
      <c r="BZ686" s="36"/>
      <c r="CA686" s="36"/>
      <c r="CB686" s="36"/>
      <c r="CC686" s="36"/>
    </row>
    <row r="687" spans="1:81" ht="15.75" customHeight="1" x14ac:dyDescent="0.25">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c r="BU687" s="36"/>
      <c r="BV687" s="36"/>
      <c r="BW687" s="36"/>
      <c r="BX687" s="36"/>
      <c r="BY687" s="36"/>
      <c r="BZ687" s="36"/>
      <c r="CA687" s="36"/>
      <c r="CB687" s="36"/>
      <c r="CC687" s="36"/>
    </row>
    <row r="688" spans="1:81" ht="15.75" customHeight="1" x14ac:dyDescent="0.25">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36"/>
      <c r="BF688" s="36"/>
      <c r="BG688" s="36"/>
      <c r="BH688" s="36"/>
      <c r="BI688" s="36"/>
      <c r="BJ688" s="36"/>
      <c r="BK688" s="36"/>
      <c r="BL688" s="36"/>
      <c r="BM688" s="36"/>
      <c r="BN688" s="36"/>
      <c r="BO688" s="36"/>
      <c r="BP688" s="36"/>
      <c r="BQ688" s="36"/>
      <c r="BR688" s="36"/>
      <c r="BS688" s="36"/>
      <c r="BT688" s="36"/>
      <c r="BU688" s="36"/>
      <c r="BV688" s="36"/>
      <c r="BW688" s="36"/>
      <c r="BX688" s="36"/>
      <c r="BY688" s="36"/>
      <c r="BZ688" s="36"/>
      <c r="CA688" s="36"/>
      <c r="CB688" s="36"/>
      <c r="CC688" s="36"/>
    </row>
    <row r="689" spans="1:81" ht="15.75" customHeight="1" x14ac:dyDescent="0.25">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c r="BC689" s="36"/>
      <c r="BD689" s="36"/>
      <c r="BE689" s="36"/>
      <c r="BF689" s="36"/>
      <c r="BG689" s="36"/>
      <c r="BH689" s="36"/>
      <c r="BI689" s="36"/>
      <c r="BJ689" s="36"/>
      <c r="BK689" s="36"/>
      <c r="BL689" s="36"/>
      <c r="BM689" s="36"/>
      <c r="BN689" s="36"/>
      <c r="BO689" s="36"/>
      <c r="BP689" s="36"/>
      <c r="BQ689" s="36"/>
      <c r="BR689" s="36"/>
      <c r="BS689" s="36"/>
      <c r="BT689" s="36"/>
      <c r="BU689" s="36"/>
      <c r="BV689" s="36"/>
      <c r="BW689" s="36"/>
      <c r="BX689" s="36"/>
      <c r="BY689" s="36"/>
      <c r="BZ689" s="36"/>
      <c r="CA689" s="36"/>
      <c r="CB689" s="36"/>
      <c r="CC689" s="36"/>
    </row>
    <row r="690" spans="1:81" ht="15.75" customHeight="1" x14ac:dyDescent="0.25">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c r="AY690" s="36"/>
      <c r="AZ690" s="36"/>
      <c r="BA690" s="36"/>
      <c r="BB690" s="36"/>
      <c r="BC690" s="36"/>
      <c r="BD690" s="36"/>
      <c r="BE690" s="36"/>
      <c r="BF690" s="36"/>
      <c r="BG690" s="36"/>
      <c r="BH690" s="36"/>
      <c r="BI690" s="36"/>
      <c r="BJ690" s="36"/>
      <c r="BK690" s="36"/>
      <c r="BL690" s="36"/>
      <c r="BM690" s="36"/>
      <c r="BN690" s="36"/>
      <c r="BO690" s="36"/>
      <c r="BP690" s="36"/>
      <c r="BQ690" s="36"/>
      <c r="BR690" s="36"/>
      <c r="BS690" s="36"/>
      <c r="BT690" s="36"/>
      <c r="BU690" s="36"/>
      <c r="BV690" s="36"/>
      <c r="BW690" s="36"/>
      <c r="BX690" s="36"/>
      <c r="BY690" s="36"/>
      <c r="BZ690" s="36"/>
      <c r="CA690" s="36"/>
      <c r="CB690" s="36"/>
      <c r="CC690" s="36"/>
    </row>
    <row r="691" spans="1:81" ht="15.75" customHeight="1" x14ac:dyDescent="0.25">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c r="AY691" s="36"/>
      <c r="AZ691" s="36"/>
      <c r="BA691" s="36"/>
      <c r="BB691" s="36"/>
      <c r="BC691" s="36"/>
      <c r="BD691" s="36"/>
      <c r="BE691" s="36"/>
      <c r="BF691" s="36"/>
      <c r="BG691" s="36"/>
      <c r="BH691" s="36"/>
      <c r="BI691" s="36"/>
      <c r="BJ691" s="36"/>
      <c r="BK691" s="36"/>
      <c r="BL691" s="36"/>
      <c r="BM691" s="36"/>
      <c r="BN691" s="36"/>
      <c r="BO691" s="36"/>
      <c r="BP691" s="36"/>
      <c r="BQ691" s="36"/>
      <c r="BR691" s="36"/>
      <c r="BS691" s="36"/>
      <c r="BT691" s="36"/>
      <c r="BU691" s="36"/>
      <c r="BV691" s="36"/>
      <c r="BW691" s="36"/>
      <c r="BX691" s="36"/>
      <c r="BY691" s="36"/>
      <c r="BZ691" s="36"/>
      <c r="CA691" s="36"/>
      <c r="CB691" s="36"/>
      <c r="CC691" s="36"/>
    </row>
    <row r="692" spans="1:81" ht="15.75" customHeight="1" x14ac:dyDescent="0.25">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36"/>
      <c r="BF692" s="36"/>
      <c r="BG692" s="36"/>
      <c r="BH692" s="36"/>
      <c r="BI692" s="36"/>
      <c r="BJ692" s="36"/>
      <c r="BK692" s="36"/>
      <c r="BL692" s="36"/>
      <c r="BM692" s="36"/>
      <c r="BN692" s="36"/>
      <c r="BO692" s="36"/>
      <c r="BP692" s="36"/>
      <c r="BQ692" s="36"/>
      <c r="BR692" s="36"/>
      <c r="BS692" s="36"/>
      <c r="BT692" s="36"/>
      <c r="BU692" s="36"/>
      <c r="BV692" s="36"/>
      <c r="BW692" s="36"/>
      <c r="BX692" s="36"/>
      <c r="BY692" s="36"/>
      <c r="BZ692" s="36"/>
      <c r="CA692" s="36"/>
      <c r="CB692" s="36"/>
      <c r="CC692" s="36"/>
    </row>
    <row r="693" spans="1:81" ht="15.75" customHeight="1" x14ac:dyDescent="0.25">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36"/>
      <c r="BF693" s="36"/>
      <c r="BG693" s="36"/>
      <c r="BH693" s="36"/>
      <c r="BI693" s="36"/>
      <c r="BJ693" s="36"/>
      <c r="BK693" s="36"/>
      <c r="BL693" s="36"/>
      <c r="BM693" s="36"/>
      <c r="BN693" s="36"/>
      <c r="BO693" s="36"/>
      <c r="BP693" s="36"/>
      <c r="BQ693" s="36"/>
      <c r="BR693" s="36"/>
      <c r="BS693" s="36"/>
      <c r="BT693" s="36"/>
      <c r="BU693" s="36"/>
      <c r="BV693" s="36"/>
      <c r="BW693" s="36"/>
      <c r="BX693" s="36"/>
      <c r="BY693" s="36"/>
      <c r="BZ693" s="36"/>
      <c r="CA693" s="36"/>
      <c r="CB693" s="36"/>
      <c r="CC693" s="36"/>
    </row>
    <row r="694" spans="1:81" ht="15.75" customHeight="1" x14ac:dyDescent="0.25">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c r="AY694" s="36"/>
      <c r="AZ694" s="36"/>
      <c r="BA694" s="36"/>
      <c r="BB694" s="36"/>
      <c r="BC694" s="36"/>
      <c r="BD694" s="36"/>
      <c r="BE694" s="36"/>
      <c r="BF694" s="36"/>
      <c r="BG694" s="36"/>
      <c r="BH694" s="36"/>
      <c r="BI694" s="36"/>
      <c r="BJ694" s="36"/>
      <c r="BK694" s="36"/>
      <c r="BL694" s="36"/>
      <c r="BM694" s="36"/>
      <c r="BN694" s="36"/>
      <c r="BO694" s="36"/>
      <c r="BP694" s="36"/>
      <c r="BQ694" s="36"/>
      <c r="BR694" s="36"/>
      <c r="BS694" s="36"/>
      <c r="BT694" s="36"/>
      <c r="BU694" s="36"/>
      <c r="BV694" s="36"/>
      <c r="BW694" s="36"/>
      <c r="BX694" s="36"/>
      <c r="BY694" s="36"/>
      <c r="BZ694" s="36"/>
      <c r="CA694" s="36"/>
      <c r="CB694" s="36"/>
      <c r="CC694" s="36"/>
    </row>
    <row r="695" spans="1:81" ht="15.75" customHeight="1" x14ac:dyDescent="0.2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c r="AY695" s="36"/>
      <c r="AZ695" s="36"/>
      <c r="BA695" s="36"/>
      <c r="BB695" s="36"/>
      <c r="BC695" s="36"/>
      <c r="BD695" s="36"/>
      <c r="BE695" s="36"/>
      <c r="BF695" s="36"/>
      <c r="BG695" s="36"/>
      <c r="BH695" s="36"/>
      <c r="BI695" s="36"/>
      <c r="BJ695" s="36"/>
      <c r="BK695" s="36"/>
      <c r="BL695" s="36"/>
      <c r="BM695" s="36"/>
      <c r="BN695" s="36"/>
      <c r="BO695" s="36"/>
      <c r="BP695" s="36"/>
      <c r="BQ695" s="36"/>
      <c r="BR695" s="36"/>
      <c r="BS695" s="36"/>
      <c r="BT695" s="36"/>
      <c r="BU695" s="36"/>
      <c r="BV695" s="36"/>
      <c r="BW695" s="36"/>
      <c r="BX695" s="36"/>
      <c r="BY695" s="36"/>
      <c r="BZ695" s="36"/>
      <c r="CA695" s="36"/>
      <c r="CB695" s="36"/>
      <c r="CC695" s="36"/>
    </row>
    <row r="696" spans="1:81" ht="15.75" customHeight="1" x14ac:dyDescent="0.25">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36"/>
      <c r="BF696" s="36"/>
      <c r="BG696" s="36"/>
      <c r="BH696" s="36"/>
      <c r="BI696" s="36"/>
      <c r="BJ696" s="36"/>
      <c r="BK696" s="36"/>
      <c r="BL696" s="36"/>
      <c r="BM696" s="36"/>
      <c r="BN696" s="36"/>
      <c r="BO696" s="36"/>
      <c r="BP696" s="36"/>
      <c r="BQ696" s="36"/>
      <c r="BR696" s="36"/>
      <c r="BS696" s="36"/>
      <c r="BT696" s="36"/>
      <c r="BU696" s="36"/>
      <c r="BV696" s="36"/>
      <c r="BW696" s="36"/>
      <c r="BX696" s="36"/>
      <c r="BY696" s="36"/>
      <c r="BZ696" s="36"/>
      <c r="CA696" s="36"/>
      <c r="CB696" s="36"/>
      <c r="CC696" s="36"/>
    </row>
    <row r="697" spans="1:81" ht="15.75" customHeight="1" x14ac:dyDescent="0.25">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c r="AY697" s="36"/>
      <c r="AZ697" s="36"/>
      <c r="BA697" s="36"/>
      <c r="BB697" s="36"/>
      <c r="BC697" s="36"/>
      <c r="BD697" s="36"/>
      <c r="BE697" s="36"/>
      <c r="BF697" s="36"/>
      <c r="BG697" s="36"/>
      <c r="BH697" s="36"/>
      <c r="BI697" s="36"/>
      <c r="BJ697" s="36"/>
      <c r="BK697" s="36"/>
      <c r="BL697" s="36"/>
      <c r="BM697" s="36"/>
      <c r="BN697" s="36"/>
      <c r="BO697" s="36"/>
      <c r="BP697" s="36"/>
      <c r="BQ697" s="36"/>
      <c r="BR697" s="36"/>
      <c r="BS697" s="36"/>
      <c r="BT697" s="36"/>
      <c r="BU697" s="36"/>
      <c r="BV697" s="36"/>
      <c r="BW697" s="36"/>
      <c r="BX697" s="36"/>
      <c r="BY697" s="36"/>
      <c r="BZ697" s="36"/>
      <c r="CA697" s="36"/>
      <c r="CB697" s="36"/>
      <c r="CC697" s="36"/>
    </row>
    <row r="698" spans="1:81" ht="15.75" customHeight="1" x14ac:dyDescent="0.25">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c r="BC698" s="36"/>
      <c r="BD698" s="36"/>
      <c r="BE698" s="36"/>
      <c r="BF698" s="36"/>
      <c r="BG698" s="36"/>
      <c r="BH698" s="36"/>
      <c r="BI698" s="36"/>
      <c r="BJ698" s="36"/>
      <c r="BK698" s="36"/>
      <c r="BL698" s="36"/>
      <c r="BM698" s="36"/>
      <c r="BN698" s="36"/>
      <c r="BO698" s="36"/>
      <c r="BP698" s="36"/>
      <c r="BQ698" s="36"/>
      <c r="BR698" s="36"/>
      <c r="BS698" s="36"/>
      <c r="BT698" s="36"/>
      <c r="BU698" s="36"/>
      <c r="BV698" s="36"/>
      <c r="BW698" s="36"/>
      <c r="BX698" s="36"/>
      <c r="BY698" s="36"/>
      <c r="BZ698" s="36"/>
      <c r="CA698" s="36"/>
      <c r="CB698" s="36"/>
      <c r="CC698" s="36"/>
    </row>
    <row r="699" spans="1:81" ht="15.75" customHeight="1" x14ac:dyDescent="0.25">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c r="BC699" s="36"/>
      <c r="BD699" s="36"/>
      <c r="BE699" s="36"/>
      <c r="BF699" s="36"/>
      <c r="BG699" s="36"/>
      <c r="BH699" s="36"/>
      <c r="BI699" s="36"/>
      <c r="BJ699" s="36"/>
      <c r="BK699" s="36"/>
      <c r="BL699" s="36"/>
      <c r="BM699" s="36"/>
      <c r="BN699" s="36"/>
      <c r="BO699" s="36"/>
      <c r="BP699" s="36"/>
      <c r="BQ699" s="36"/>
      <c r="BR699" s="36"/>
      <c r="BS699" s="36"/>
      <c r="BT699" s="36"/>
      <c r="BU699" s="36"/>
      <c r="BV699" s="36"/>
      <c r="BW699" s="36"/>
      <c r="BX699" s="36"/>
      <c r="BY699" s="36"/>
      <c r="BZ699" s="36"/>
      <c r="CA699" s="36"/>
      <c r="CB699" s="36"/>
      <c r="CC699" s="36"/>
    </row>
    <row r="700" spans="1:81" ht="15.75" customHeight="1" x14ac:dyDescent="0.25">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36"/>
      <c r="BF700" s="36"/>
      <c r="BG700" s="36"/>
      <c r="BH700" s="36"/>
      <c r="BI700" s="36"/>
      <c r="BJ700" s="36"/>
      <c r="BK700" s="36"/>
      <c r="BL700" s="36"/>
      <c r="BM700" s="36"/>
      <c r="BN700" s="36"/>
      <c r="BO700" s="36"/>
      <c r="BP700" s="36"/>
      <c r="BQ700" s="36"/>
      <c r="BR700" s="36"/>
      <c r="BS700" s="36"/>
      <c r="BT700" s="36"/>
      <c r="BU700" s="36"/>
      <c r="BV700" s="36"/>
      <c r="BW700" s="36"/>
      <c r="BX700" s="36"/>
      <c r="BY700" s="36"/>
      <c r="BZ700" s="36"/>
      <c r="CA700" s="36"/>
      <c r="CB700" s="36"/>
      <c r="CC700" s="36"/>
    </row>
    <row r="701" spans="1:81" ht="15.75" customHeight="1" x14ac:dyDescent="0.25">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c r="AY701" s="36"/>
      <c r="AZ701" s="36"/>
      <c r="BA701" s="36"/>
      <c r="BB701" s="36"/>
      <c r="BC701" s="36"/>
      <c r="BD701" s="36"/>
      <c r="BE701" s="36"/>
      <c r="BF701" s="36"/>
      <c r="BG701" s="36"/>
      <c r="BH701" s="36"/>
      <c r="BI701" s="36"/>
      <c r="BJ701" s="36"/>
      <c r="BK701" s="36"/>
      <c r="BL701" s="36"/>
      <c r="BM701" s="36"/>
      <c r="BN701" s="36"/>
      <c r="BO701" s="36"/>
      <c r="BP701" s="36"/>
      <c r="BQ701" s="36"/>
      <c r="BR701" s="36"/>
      <c r="BS701" s="36"/>
      <c r="BT701" s="36"/>
      <c r="BU701" s="36"/>
      <c r="BV701" s="36"/>
      <c r="BW701" s="36"/>
      <c r="BX701" s="36"/>
      <c r="BY701" s="36"/>
      <c r="BZ701" s="36"/>
      <c r="CA701" s="36"/>
      <c r="CB701" s="36"/>
      <c r="CC701" s="36"/>
    </row>
    <row r="702" spans="1:81" ht="15.75" customHeight="1" x14ac:dyDescent="0.25">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c r="AY702" s="36"/>
      <c r="AZ702" s="36"/>
      <c r="BA702" s="36"/>
      <c r="BB702" s="36"/>
      <c r="BC702" s="36"/>
      <c r="BD702" s="36"/>
      <c r="BE702" s="36"/>
      <c r="BF702" s="36"/>
      <c r="BG702" s="36"/>
      <c r="BH702" s="36"/>
      <c r="BI702" s="36"/>
      <c r="BJ702" s="36"/>
      <c r="BK702" s="36"/>
      <c r="BL702" s="36"/>
      <c r="BM702" s="36"/>
      <c r="BN702" s="36"/>
      <c r="BO702" s="36"/>
      <c r="BP702" s="36"/>
      <c r="BQ702" s="36"/>
      <c r="BR702" s="36"/>
      <c r="BS702" s="36"/>
      <c r="BT702" s="36"/>
      <c r="BU702" s="36"/>
      <c r="BV702" s="36"/>
      <c r="BW702" s="36"/>
      <c r="BX702" s="36"/>
      <c r="BY702" s="36"/>
      <c r="BZ702" s="36"/>
      <c r="CA702" s="36"/>
      <c r="CB702" s="36"/>
      <c r="CC702" s="36"/>
    </row>
    <row r="703" spans="1:81" ht="15.75" customHeight="1" x14ac:dyDescent="0.25">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c r="AY703" s="36"/>
      <c r="AZ703" s="36"/>
      <c r="BA703" s="36"/>
      <c r="BB703" s="36"/>
      <c r="BC703" s="36"/>
      <c r="BD703" s="36"/>
      <c r="BE703" s="36"/>
      <c r="BF703" s="36"/>
      <c r="BG703" s="36"/>
      <c r="BH703" s="36"/>
      <c r="BI703" s="36"/>
      <c r="BJ703" s="36"/>
      <c r="BK703" s="36"/>
      <c r="BL703" s="36"/>
      <c r="BM703" s="36"/>
      <c r="BN703" s="36"/>
      <c r="BO703" s="36"/>
      <c r="BP703" s="36"/>
      <c r="BQ703" s="36"/>
      <c r="BR703" s="36"/>
      <c r="BS703" s="36"/>
      <c r="BT703" s="36"/>
      <c r="BU703" s="36"/>
      <c r="BV703" s="36"/>
      <c r="BW703" s="36"/>
      <c r="BX703" s="36"/>
      <c r="BY703" s="36"/>
      <c r="BZ703" s="36"/>
      <c r="CA703" s="36"/>
      <c r="CB703" s="36"/>
      <c r="CC703" s="36"/>
    </row>
    <row r="704" spans="1:81" ht="15.75" customHeight="1" x14ac:dyDescent="0.25">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36"/>
      <c r="BF704" s="36"/>
      <c r="BG704" s="36"/>
      <c r="BH704" s="36"/>
      <c r="BI704" s="36"/>
      <c r="BJ704" s="36"/>
      <c r="BK704" s="36"/>
      <c r="BL704" s="36"/>
      <c r="BM704" s="36"/>
      <c r="BN704" s="36"/>
      <c r="BO704" s="36"/>
      <c r="BP704" s="36"/>
      <c r="BQ704" s="36"/>
      <c r="BR704" s="36"/>
      <c r="BS704" s="36"/>
      <c r="BT704" s="36"/>
      <c r="BU704" s="36"/>
      <c r="BV704" s="36"/>
      <c r="BW704" s="36"/>
      <c r="BX704" s="36"/>
      <c r="BY704" s="36"/>
      <c r="BZ704" s="36"/>
      <c r="CA704" s="36"/>
      <c r="CB704" s="36"/>
      <c r="CC704" s="36"/>
    </row>
    <row r="705" spans="1:81" ht="15.75" customHeight="1" x14ac:dyDescent="0.2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c r="AY705" s="36"/>
      <c r="AZ705" s="36"/>
      <c r="BA705" s="36"/>
      <c r="BB705" s="36"/>
      <c r="BC705" s="36"/>
      <c r="BD705" s="36"/>
      <c r="BE705" s="36"/>
      <c r="BF705" s="36"/>
      <c r="BG705" s="36"/>
      <c r="BH705" s="36"/>
      <c r="BI705" s="36"/>
      <c r="BJ705" s="36"/>
      <c r="BK705" s="36"/>
      <c r="BL705" s="36"/>
      <c r="BM705" s="36"/>
      <c r="BN705" s="36"/>
      <c r="BO705" s="36"/>
      <c r="BP705" s="36"/>
      <c r="BQ705" s="36"/>
      <c r="BR705" s="36"/>
      <c r="BS705" s="36"/>
      <c r="BT705" s="36"/>
      <c r="BU705" s="36"/>
      <c r="BV705" s="36"/>
      <c r="BW705" s="36"/>
      <c r="BX705" s="36"/>
      <c r="BY705" s="36"/>
      <c r="BZ705" s="36"/>
      <c r="CA705" s="36"/>
      <c r="CB705" s="36"/>
      <c r="CC705" s="36"/>
    </row>
    <row r="706" spans="1:81" ht="15.75" customHeight="1" x14ac:dyDescent="0.25">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c r="AY706" s="36"/>
      <c r="AZ706" s="36"/>
      <c r="BA706" s="36"/>
      <c r="BB706" s="36"/>
      <c r="BC706" s="36"/>
      <c r="BD706" s="36"/>
      <c r="BE706" s="36"/>
      <c r="BF706" s="36"/>
      <c r="BG706" s="36"/>
      <c r="BH706" s="36"/>
      <c r="BI706" s="36"/>
      <c r="BJ706" s="36"/>
      <c r="BK706" s="36"/>
      <c r="BL706" s="36"/>
      <c r="BM706" s="36"/>
      <c r="BN706" s="36"/>
      <c r="BO706" s="36"/>
      <c r="BP706" s="36"/>
      <c r="BQ706" s="36"/>
      <c r="BR706" s="36"/>
      <c r="BS706" s="36"/>
      <c r="BT706" s="36"/>
      <c r="BU706" s="36"/>
      <c r="BV706" s="36"/>
      <c r="BW706" s="36"/>
      <c r="BX706" s="36"/>
      <c r="BY706" s="36"/>
      <c r="BZ706" s="36"/>
      <c r="CA706" s="36"/>
      <c r="CB706" s="36"/>
      <c r="CC706" s="36"/>
    </row>
    <row r="707" spans="1:81" ht="15.75" customHeight="1" x14ac:dyDescent="0.25">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c r="BC707" s="36"/>
      <c r="BD707" s="36"/>
      <c r="BE707" s="36"/>
      <c r="BF707" s="36"/>
      <c r="BG707" s="36"/>
      <c r="BH707" s="36"/>
      <c r="BI707" s="36"/>
      <c r="BJ707" s="36"/>
      <c r="BK707" s="36"/>
      <c r="BL707" s="36"/>
      <c r="BM707" s="36"/>
      <c r="BN707" s="36"/>
      <c r="BO707" s="36"/>
      <c r="BP707" s="36"/>
      <c r="BQ707" s="36"/>
      <c r="BR707" s="36"/>
      <c r="BS707" s="36"/>
      <c r="BT707" s="36"/>
      <c r="BU707" s="36"/>
      <c r="BV707" s="36"/>
      <c r="BW707" s="36"/>
      <c r="BX707" s="36"/>
      <c r="BY707" s="36"/>
      <c r="BZ707" s="36"/>
      <c r="CA707" s="36"/>
      <c r="CB707" s="36"/>
      <c r="CC707" s="36"/>
    </row>
    <row r="708" spans="1:81" ht="15.75" customHeight="1" x14ac:dyDescent="0.25">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c r="BC708" s="36"/>
      <c r="BD708" s="36"/>
      <c r="BE708" s="36"/>
      <c r="BF708" s="36"/>
      <c r="BG708" s="36"/>
      <c r="BH708" s="36"/>
      <c r="BI708" s="36"/>
      <c r="BJ708" s="36"/>
      <c r="BK708" s="36"/>
      <c r="BL708" s="36"/>
      <c r="BM708" s="36"/>
      <c r="BN708" s="36"/>
      <c r="BO708" s="36"/>
      <c r="BP708" s="36"/>
      <c r="BQ708" s="36"/>
      <c r="BR708" s="36"/>
      <c r="BS708" s="36"/>
      <c r="BT708" s="36"/>
      <c r="BU708" s="36"/>
      <c r="BV708" s="36"/>
      <c r="BW708" s="36"/>
      <c r="BX708" s="36"/>
      <c r="BY708" s="36"/>
      <c r="BZ708" s="36"/>
      <c r="CA708" s="36"/>
      <c r="CB708" s="36"/>
      <c r="CC708" s="36"/>
    </row>
    <row r="709" spans="1:81" ht="15.75" customHeight="1" x14ac:dyDescent="0.25">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c r="AY709" s="36"/>
      <c r="AZ709" s="36"/>
      <c r="BA709" s="36"/>
      <c r="BB709" s="36"/>
      <c r="BC709" s="36"/>
      <c r="BD709" s="36"/>
      <c r="BE709" s="36"/>
      <c r="BF709" s="36"/>
      <c r="BG709" s="36"/>
      <c r="BH709" s="36"/>
      <c r="BI709" s="36"/>
      <c r="BJ709" s="36"/>
      <c r="BK709" s="36"/>
      <c r="BL709" s="36"/>
      <c r="BM709" s="36"/>
      <c r="BN709" s="36"/>
      <c r="BO709" s="36"/>
      <c r="BP709" s="36"/>
      <c r="BQ709" s="36"/>
      <c r="BR709" s="36"/>
      <c r="BS709" s="36"/>
      <c r="BT709" s="36"/>
      <c r="BU709" s="36"/>
      <c r="BV709" s="36"/>
      <c r="BW709" s="36"/>
      <c r="BX709" s="36"/>
      <c r="BY709" s="36"/>
      <c r="BZ709" s="36"/>
      <c r="CA709" s="36"/>
      <c r="CB709" s="36"/>
      <c r="CC709" s="36"/>
    </row>
    <row r="710" spans="1:81" ht="15.75" customHeight="1" x14ac:dyDescent="0.25">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c r="BC710" s="36"/>
      <c r="BD710" s="36"/>
      <c r="BE710" s="36"/>
      <c r="BF710" s="36"/>
      <c r="BG710" s="36"/>
      <c r="BH710" s="36"/>
      <c r="BI710" s="36"/>
      <c r="BJ710" s="36"/>
      <c r="BK710" s="36"/>
      <c r="BL710" s="36"/>
      <c r="BM710" s="36"/>
      <c r="BN710" s="36"/>
      <c r="BO710" s="36"/>
      <c r="BP710" s="36"/>
      <c r="BQ710" s="36"/>
      <c r="BR710" s="36"/>
      <c r="BS710" s="36"/>
      <c r="BT710" s="36"/>
      <c r="BU710" s="36"/>
      <c r="BV710" s="36"/>
      <c r="BW710" s="36"/>
      <c r="BX710" s="36"/>
      <c r="BY710" s="36"/>
      <c r="BZ710" s="36"/>
      <c r="CA710" s="36"/>
      <c r="CB710" s="36"/>
      <c r="CC710" s="36"/>
    </row>
    <row r="711" spans="1:81" ht="15.75" customHeight="1" x14ac:dyDescent="0.25">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c r="BC711" s="36"/>
      <c r="BD711" s="36"/>
      <c r="BE711" s="36"/>
      <c r="BF711" s="36"/>
      <c r="BG711" s="36"/>
      <c r="BH711" s="36"/>
      <c r="BI711" s="36"/>
      <c r="BJ711" s="36"/>
      <c r="BK711" s="36"/>
      <c r="BL711" s="36"/>
      <c r="BM711" s="36"/>
      <c r="BN711" s="36"/>
      <c r="BO711" s="36"/>
      <c r="BP711" s="36"/>
      <c r="BQ711" s="36"/>
      <c r="BR711" s="36"/>
      <c r="BS711" s="36"/>
      <c r="BT711" s="36"/>
      <c r="BU711" s="36"/>
      <c r="BV711" s="36"/>
      <c r="BW711" s="36"/>
      <c r="BX711" s="36"/>
      <c r="BY711" s="36"/>
      <c r="BZ711" s="36"/>
      <c r="CA711" s="36"/>
      <c r="CB711" s="36"/>
      <c r="CC711" s="36"/>
    </row>
    <row r="712" spans="1:81" ht="15.75" customHeight="1" x14ac:dyDescent="0.25">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36"/>
      <c r="BF712" s="36"/>
      <c r="BG712" s="36"/>
      <c r="BH712" s="36"/>
      <c r="BI712" s="36"/>
      <c r="BJ712" s="36"/>
      <c r="BK712" s="36"/>
      <c r="BL712" s="36"/>
      <c r="BM712" s="36"/>
      <c r="BN712" s="36"/>
      <c r="BO712" s="36"/>
      <c r="BP712" s="36"/>
      <c r="BQ712" s="36"/>
      <c r="BR712" s="36"/>
      <c r="BS712" s="36"/>
      <c r="BT712" s="36"/>
      <c r="BU712" s="36"/>
      <c r="BV712" s="36"/>
      <c r="BW712" s="36"/>
      <c r="BX712" s="36"/>
      <c r="BY712" s="36"/>
      <c r="BZ712" s="36"/>
      <c r="CA712" s="36"/>
      <c r="CB712" s="36"/>
      <c r="CC712" s="36"/>
    </row>
    <row r="713" spans="1:81" ht="15.75" customHeight="1" x14ac:dyDescent="0.25">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c r="BC713" s="36"/>
      <c r="BD713" s="36"/>
      <c r="BE713" s="36"/>
      <c r="BF713" s="36"/>
      <c r="BG713" s="36"/>
      <c r="BH713" s="36"/>
      <c r="BI713" s="36"/>
      <c r="BJ713" s="36"/>
      <c r="BK713" s="36"/>
      <c r="BL713" s="36"/>
      <c r="BM713" s="36"/>
      <c r="BN713" s="36"/>
      <c r="BO713" s="36"/>
      <c r="BP713" s="36"/>
      <c r="BQ713" s="36"/>
      <c r="BR713" s="36"/>
      <c r="BS713" s="36"/>
      <c r="BT713" s="36"/>
      <c r="BU713" s="36"/>
      <c r="BV713" s="36"/>
      <c r="BW713" s="36"/>
      <c r="BX713" s="36"/>
      <c r="BY713" s="36"/>
      <c r="BZ713" s="36"/>
      <c r="CA713" s="36"/>
      <c r="CB713" s="36"/>
      <c r="CC713" s="36"/>
    </row>
    <row r="714" spans="1:81" ht="15.75" customHeight="1" x14ac:dyDescent="0.25">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36"/>
      <c r="BF714" s="36"/>
      <c r="BG714" s="36"/>
      <c r="BH714" s="36"/>
      <c r="BI714" s="36"/>
      <c r="BJ714" s="36"/>
      <c r="BK714" s="36"/>
      <c r="BL714" s="36"/>
      <c r="BM714" s="36"/>
      <c r="BN714" s="36"/>
      <c r="BO714" s="36"/>
      <c r="BP714" s="36"/>
      <c r="BQ714" s="36"/>
      <c r="BR714" s="36"/>
      <c r="BS714" s="36"/>
      <c r="BT714" s="36"/>
      <c r="BU714" s="36"/>
      <c r="BV714" s="36"/>
      <c r="BW714" s="36"/>
      <c r="BX714" s="36"/>
      <c r="BY714" s="36"/>
      <c r="BZ714" s="36"/>
      <c r="CA714" s="36"/>
      <c r="CB714" s="36"/>
      <c r="CC714" s="36"/>
    </row>
    <row r="715" spans="1:81" ht="15.75" customHeight="1" x14ac:dyDescent="0.2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36"/>
      <c r="BF715" s="36"/>
      <c r="BG715" s="36"/>
      <c r="BH715" s="36"/>
      <c r="BI715" s="36"/>
      <c r="BJ715" s="36"/>
      <c r="BK715" s="36"/>
      <c r="BL715" s="36"/>
      <c r="BM715" s="36"/>
      <c r="BN715" s="36"/>
      <c r="BO715" s="36"/>
      <c r="BP715" s="36"/>
      <c r="BQ715" s="36"/>
      <c r="BR715" s="36"/>
      <c r="BS715" s="36"/>
      <c r="BT715" s="36"/>
      <c r="BU715" s="36"/>
      <c r="BV715" s="36"/>
      <c r="BW715" s="36"/>
      <c r="BX715" s="36"/>
      <c r="BY715" s="36"/>
      <c r="BZ715" s="36"/>
      <c r="CA715" s="36"/>
      <c r="CB715" s="36"/>
      <c r="CC715" s="36"/>
    </row>
    <row r="716" spans="1:81" ht="15.75" customHeight="1" x14ac:dyDescent="0.25">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c r="AY716" s="36"/>
      <c r="AZ716" s="36"/>
      <c r="BA716" s="36"/>
      <c r="BB716" s="36"/>
      <c r="BC716" s="36"/>
      <c r="BD716" s="36"/>
      <c r="BE716" s="36"/>
      <c r="BF716" s="36"/>
      <c r="BG716" s="36"/>
      <c r="BH716" s="36"/>
      <c r="BI716" s="36"/>
      <c r="BJ716" s="36"/>
      <c r="BK716" s="36"/>
      <c r="BL716" s="36"/>
      <c r="BM716" s="36"/>
      <c r="BN716" s="36"/>
      <c r="BO716" s="36"/>
      <c r="BP716" s="36"/>
      <c r="BQ716" s="36"/>
      <c r="BR716" s="36"/>
      <c r="BS716" s="36"/>
      <c r="BT716" s="36"/>
      <c r="BU716" s="36"/>
      <c r="BV716" s="36"/>
      <c r="BW716" s="36"/>
      <c r="BX716" s="36"/>
      <c r="BY716" s="36"/>
      <c r="BZ716" s="36"/>
      <c r="CA716" s="36"/>
      <c r="CB716" s="36"/>
      <c r="CC716" s="36"/>
    </row>
    <row r="717" spans="1:81" ht="15.75" customHeight="1" x14ac:dyDescent="0.25">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c r="AY717" s="36"/>
      <c r="AZ717" s="36"/>
      <c r="BA717" s="36"/>
      <c r="BB717" s="36"/>
      <c r="BC717" s="36"/>
      <c r="BD717" s="36"/>
      <c r="BE717" s="36"/>
      <c r="BF717" s="36"/>
      <c r="BG717" s="36"/>
      <c r="BH717" s="36"/>
      <c r="BI717" s="36"/>
      <c r="BJ717" s="36"/>
      <c r="BK717" s="36"/>
      <c r="BL717" s="36"/>
      <c r="BM717" s="36"/>
      <c r="BN717" s="36"/>
      <c r="BO717" s="36"/>
      <c r="BP717" s="36"/>
      <c r="BQ717" s="36"/>
      <c r="BR717" s="36"/>
      <c r="BS717" s="36"/>
      <c r="BT717" s="36"/>
      <c r="BU717" s="36"/>
      <c r="BV717" s="36"/>
      <c r="BW717" s="36"/>
      <c r="BX717" s="36"/>
      <c r="BY717" s="36"/>
      <c r="BZ717" s="36"/>
      <c r="CA717" s="36"/>
      <c r="CB717" s="36"/>
      <c r="CC717" s="36"/>
    </row>
    <row r="718" spans="1:81" ht="15.75" customHeight="1" x14ac:dyDescent="0.25">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c r="AY718" s="36"/>
      <c r="AZ718" s="36"/>
      <c r="BA718" s="36"/>
      <c r="BB718" s="36"/>
      <c r="BC718" s="36"/>
      <c r="BD718" s="36"/>
      <c r="BE718" s="36"/>
      <c r="BF718" s="36"/>
      <c r="BG718" s="36"/>
      <c r="BH718" s="36"/>
      <c r="BI718" s="36"/>
      <c r="BJ718" s="36"/>
      <c r="BK718" s="36"/>
      <c r="BL718" s="36"/>
      <c r="BM718" s="36"/>
      <c r="BN718" s="36"/>
      <c r="BO718" s="36"/>
      <c r="BP718" s="36"/>
      <c r="BQ718" s="36"/>
      <c r="BR718" s="36"/>
      <c r="BS718" s="36"/>
      <c r="BT718" s="36"/>
      <c r="BU718" s="36"/>
      <c r="BV718" s="36"/>
      <c r="BW718" s="36"/>
      <c r="BX718" s="36"/>
      <c r="BY718" s="36"/>
      <c r="BZ718" s="36"/>
      <c r="CA718" s="36"/>
      <c r="CB718" s="36"/>
      <c r="CC718" s="36"/>
    </row>
    <row r="719" spans="1:81" ht="15.75" customHeight="1" x14ac:dyDescent="0.25">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36"/>
      <c r="BF719" s="36"/>
      <c r="BG719" s="36"/>
      <c r="BH719" s="36"/>
      <c r="BI719" s="36"/>
      <c r="BJ719" s="36"/>
      <c r="BK719" s="36"/>
      <c r="BL719" s="36"/>
      <c r="BM719" s="36"/>
      <c r="BN719" s="36"/>
      <c r="BO719" s="36"/>
      <c r="BP719" s="36"/>
      <c r="BQ719" s="36"/>
      <c r="BR719" s="36"/>
      <c r="BS719" s="36"/>
      <c r="BT719" s="36"/>
      <c r="BU719" s="36"/>
      <c r="BV719" s="36"/>
      <c r="BW719" s="36"/>
      <c r="BX719" s="36"/>
      <c r="BY719" s="36"/>
      <c r="BZ719" s="36"/>
      <c r="CA719" s="36"/>
      <c r="CB719" s="36"/>
      <c r="CC719" s="36"/>
    </row>
    <row r="720" spans="1:81" ht="15.75" customHeight="1" x14ac:dyDescent="0.25">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c r="AY720" s="36"/>
      <c r="AZ720" s="36"/>
      <c r="BA720" s="36"/>
      <c r="BB720" s="36"/>
      <c r="BC720" s="36"/>
      <c r="BD720" s="36"/>
      <c r="BE720" s="36"/>
      <c r="BF720" s="36"/>
      <c r="BG720" s="36"/>
      <c r="BH720" s="36"/>
      <c r="BI720" s="36"/>
      <c r="BJ720" s="36"/>
      <c r="BK720" s="36"/>
      <c r="BL720" s="36"/>
      <c r="BM720" s="36"/>
      <c r="BN720" s="36"/>
      <c r="BO720" s="36"/>
      <c r="BP720" s="36"/>
      <c r="BQ720" s="36"/>
      <c r="BR720" s="36"/>
      <c r="BS720" s="36"/>
      <c r="BT720" s="36"/>
      <c r="BU720" s="36"/>
      <c r="BV720" s="36"/>
      <c r="BW720" s="36"/>
      <c r="BX720" s="36"/>
      <c r="BY720" s="36"/>
      <c r="BZ720" s="36"/>
      <c r="CA720" s="36"/>
      <c r="CB720" s="36"/>
      <c r="CC720" s="36"/>
    </row>
    <row r="721" spans="1:81" ht="15.75" customHeight="1" x14ac:dyDescent="0.25">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c r="AY721" s="36"/>
      <c r="AZ721" s="36"/>
      <c r="BA721" s="36"/>
      <c r="BB721" s="36"/>
      <c r="BC721" s="36"/>
      <c r="BD721" s="36"/>
      <c r="BE721" s="36"/>
      <c r="BF721" s="36"/>
      <c r="BG721" s="36"/>
      <c r="BH721" s="36"/>
      <c r="BI721" s="36"/>
      <c r="BJ721" s="36"/>
      <c r="BK721" s="36"/>
      <c r="BL721" s="36"/>
      <c r="BM721" s="36"/>
      <c r="BN721" s="36"/>
      <c r="BO721" s="36"/>
      <c r="BP721" s="36"/>
      <c r="BQ721" s="36"/>
      <c r="BR721" s="36"/>
      <c r="BS721" s="36"/>
      <c r="BT721" s="36"/>
      <c r="BU721" s="36"/>
      <c r="BV721" s="36"/>
      <c r="BW721" s="36"/>
      <c r="BX721" s="36"/>
      <c r="BY721" s="36"/>
      <c r="BZ721" s="36"/>
      <c r="CA721" s="36"/>
      <c r="CB721" s="36"/>
      <c r="CC721" s="36"/>
    </row>
    <row r="722" spans="1:81" ht="15.75" customHeight="1" x14ac:dyDescent="0.25">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c r="AY722" s="36"/>
      <c r="AZ722" s="36"/>
      <c r="BA722" s="36"/>
      <c r="BB722" s="36"/>
      <c r="BC722" s="36"/>
      <c r="BD722" s="36"/>
      <c r="BE722" s="36"/>
      <c r="BF722" s="36"/>
      <c r="BG722" s="36"/>
      <c r="BH722" s="36"/>
      <c r="BI722" s="36"/>
      <c r="BJ722" s="36"/>
      <c r="BK722" s="36"/>
      <c r="BL722" s="36"/>
      <c r="BM722" s="36"/>
      <c r="BN722" s="36"/>
      <c r="BO722" s="36"/>
      <c r="BP722" s="36"/>
      <c r="BQ722" s="36"/>
      <c r="BR722" s="36"/>
      <c r="BS722" s="36"/>
      <c r="BT722" s="36"/>
      <c r="BU722" s="36"/>
      <c r="BV722" s="36"/>
      <c r="BW722" s="36"/>
      <c r="BX722" s="36"/>
      <c r="BY722" s="36"/>
      <c r="BZ722" s="36"/>
      <c r="CA722" s="36"/>
      <c r="CB722" s="36"/>
      <c r="CC722" s="36"/>
    </row>
    <row r="723" spans="1:81" ht="15.75" customHeight="1" x14ac:dyDescent="0.25">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36"/>
      <c r="BF723" s="36"/>
      <c r="BG723" s="36"/>
      <c r="BH723" s="36"/>
      <c r="BI723" s="36"/>
      <c r="BJ723" s="36"/>
      <c r="BK723" s="36"/>
      <c r="BL723" s="36"/>
      <c r="BM723" s="36"/>
      <c r="BN723" s="36"/>
      <c r="BO723" s="36"/>
      <c r="BP723" s="36"/>
      <c r="BQ723" s="36"/>
      <c r="BR723" s="36"/>
      <c r="BS723" s="36"/>
      <c r="BT723" s="36"/>
      <c r="BU723" s="36"/>
      <c r="BV723" s="36"/>
      <c r="BW723" s="36"/>
      <c r="BX723" s="36"/>
      <c r="BY723" s="36"/>
      <c r="BZ723" s="36"/>
      <c r="CA723" s="36"/>
      <c r="CB723" s="36"/>
      <c r="CC723" s="36"/>
    </row>
    <row r="724" spans="1:81" ht="15.75" customHeight="1" x14ac:dyDescent="0.25">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c r="AY724" s="36"/>
      <c r="AZ724" s="36"/>
      <c r="BA724" s="36"/>
      <c r="BB724" s="36"/>
      <c r="BC724" s="36"/>
      <c r="BD724" s="36"/>
      <c r="BE724" s="36"/>
      <c r="BF724" s="36"/>
      <c r="BG724" s="36"/>
      <c r="BH724" s="36"/>
      <c r="BI724" s="36"/>
      <c r="BJ724" s="36"/>
      <c r="BK724" s="36"/>
      <c r="BL724" s="36"/>
      <c r="BM724" s="36"/>
      <c r="BN724" s="36"/>
      <c r="BO724" s="36"/>
      <c r="BP724" s="36"/>
      <c r="BQ724" s="36"/>
      <c r="BR724" s="36"/>
      <c r="BS724" s="36"/>
      <c r="BT724" s="36"/>
      <c r="BU724" s="36"/>
      <c r="BV724" s="36"/>
      <c r="BW724" s="36"/>
      <c r="BX724" s="36"/>
      <c r="BY724" s="36"/>
      <c r="BZ724" s="36"/>
      <c r="CA724" s="36"/>
      <c r="CB724" s="36"/>
      <c r="CC724" s="36"/>
    </row>
    <row r="725" spans="1:81" ht="15.75" customHeight="1" x14ac:dyDescent="0.2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c r="AY725" s="36"/>
      <c r="AZ725" s="36"/>
      <c r="BA725" s="36"/>
      <c r="BB725" s="36"/>
      <c r="BC725" s="36"/>
      <c r="BD725" s="36"/>
      <c r="BE725" s="36"/>
      <c r="BF725" s="36"/>
      <c r="BG725" s="36"/>
      <c r="BH725" s="36"/>
      <c r="BI725" s="36"/>
      <c r="BJ725" s="36"/>
      <c r="BK725" s="36"/>
      <c r="BL725" s="36"/>
      <c r="BM725" s="36"/>
      <c r="BN725" s="36"/>
      <c r="BO725" s="36"/>
      <c r="BP725" s="36"/>
      <c r="BQ725" s="36"/>
      <c r="BR725" s="36"/>
      <c r="BS725" s="36"/>
      <c r="BT725" s="36"/>
      <c r="BU725" s="36"/>
      <c r="BV725" s="36"/>
      <c r="BW725" s="36"/>
      <c r="BX725" s="36"/>
      <c r="BY725" s="36"/>
      <c r="BZ725" s="36"/>
      <c r="CA725" s="36"/>
      <c r="CB725" s="36"/>
      <c r="CC725" s="36"/>
    </row>
    <row r="726" spans="1:81" ht="15.75" customHeight="1" x14ac:dyDescent="0.25">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c r="AY726" s="36"/>
      <c r="AZ726" s="36"/>
      <c r="BA726" s="36"/>
      <c r="BB726" s="36"/>
      <c r="BC726" s="36"/>
      <c r="BD726" s="36"/>
      <c r="BE726" s="36"/>
      <c r="BF726" s="36"/>
      <c r="BG726" s="36"/>
      <c r="BH726" s="36"/>
      <c r="BI726" s="36"/>
      <c r="BJ726" s="36"/>
      <c r="BK726" s="36"/>
      <c r="BL726" s="36"/>
      <c r="BM726" s="36"/>
      <c r="BN726" s="36"/>
      <c r="BO726" s="36"/>
      <c r="BP726" s="36"/>
      <c r="BQ726" s="36"/>
      <c r="BR726" s="36"/>
      <c r="BS726" s="36"/>
      <c r="BT726" s="36"/>
      <c r="BU726" s="36"/>
      <c r="BV726" s="36"/>
      <c r="BW726" s="36"/>
      <c r="BX726" s="36"/>
      <c r="BY726" s="36"/>
      <c r="BZ726" s="36"/>
      <c r="CA726" s="36"/>
      <c r="CB726" s="36"/>
      <c r="CC726" s="36"/>
    </row>
    <row r="727" spans="1:81" ht="15.75" customHeight="1" x14ac:dyDescent="0.25">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c r="AY727" s="36"/>
      <c r="AZ727" s="36"/>
      <c r="BA727" s="36"/>
      <c r="BB727" s="36"/>
      <c r="BC727" s="36"/>
      <c r="BD727" s="36"/>
      <c r="BE727" s="36"/>
      <c r="BF727" s="36"/>
      <c r="BG727" s="36"/>
      <c r="BH727" s="36"/>
      <c r="BI727" s="36"/>
      <c r="BJ727" s="36"/>
      <c r="BK727" s="36"/>
      <c r="BL727" s="36"/>
      <c r="BM727" s="36"/>
      <c r="BN727" s="36"/>
      <c r="BO727" s="36"/>
      <c r="BP727" s="36"/>
      <c r="BQ727" s="36"/>
      <c r="BR727" s="36"/>
      <c r="BS727" s="36"/>
      <c r="BT727" s="36"/>
      <c r="BU727" s="36"/>
      <c r="BV727" s="36"/>
      <c r="BW727" s="36"/>
      <c r="BX727" s="36"/>
      <c r="BY727" s="36"/>
      <c r="BZ727" s="36"/>
      <c r="CA727" s="36"/>
      <c r="CB727" s="36"/>
      <c r="CC727" s="36"/>
    </row>
    <row r="728" spans="1:81" ht="15.75" customHeight="1" x14ac:dyDescent="0.25">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c r="AY728" s="36"/>
      <c r="AZ728" s="36"/>
      <c r="BA728" s="36"/>
      <c r="BB728" s="36"/>
      <c r="BC728" s="36"/>
      <c r="BD728" s="36"/>
      <c r="BE728" s="36"/>
      <c r="BF728" s="36"/>
      <c r="BG728" s="36"/>
      <c r="BH728" s="36"/>
      <c r="BI728" s="36"/>
      <c r="BJ728" s="36"/>
      <c r="BK728" s="36"/>
      <c r="BL728" s="36"/>
      <c r="BM728" s="36"/>
      <c r="BN728" s="36"/>
      <c r="BO728" s="36"/>
      <c r="BP728" s="36"/>
      <c r="BQ728" s="36"/>
      <c r="BR728" s="36"/>
      <c r="BS728" s="36"/>
      <c r="BT728" s="36"/>
      <c r="BU728" s="36"/>
      <c r="BV728" s="36"/>
      <c r="BW728" s="36"/>
      <c r="BX728" s="36"/>
      <c r="BY728" s="36"/>
      <c r="BZ728" s="36"/>
      <c r="CA728" s="36"/>
      <c r="CB728" s="36"/>
      <c r="CC728" s="36"/>
    </row>
    <row r="729" spans="1:81" ht="15.75" customHeight="1" x14ac:dyDescent="0.25">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c r="AY729" s="36"/>
      <c r="AZ729" s="36"/>
      <c r="BA729" s="36"/>
      <c r="BB729" s="36"/>
      <c r="BC729" s="36"/>
      <c r="BD729" s="36"/>
      <c r="BE729" s="36"/>
      <c r="BF729" s="36"/>
      <c r="BG729" s="36"/>
      <c r="BH729" s="36"/>
      <c r="BI729" s="36"/>
      <c r="BJ729" s="36"/>
      <c r="BK729" s="36"/>
      <c r="BL729" s="36"/>
      <c r="BM729" s="36"/>
      <c r="BN729" s="36"/>
      <c r="BO729" s="36"/>
      <c r="BP729" s="36"/>
      <c r="BQ729" s="36"/>
      <c r="BR729" s="36"/>
      <c r="BS729" s="36"/>
      <c r="BT729" s="36"/>
      <c r="BU729" s="36"/>
      <c r="BV729" s="36"/>
      <c r="BW729" s="36"/>
      <c r="BX729" s="36"/>
      <c r="BY729" s="36"/>
      <c r="BZ729" s="36"/>
      <c r="CA729" s="36"/>
      <c r="CB729" s="36"/>
      <c r="CC729" s="36"/>
    </row>
    <row r="730" spans="1:81" ht="15.75" customHeight="1" x14ac:dyDescent="0.25">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c r="AY730" s="36"/>
      <c r="AZ730" s="36"/>
      <c r="BA730" s="36"/>
      <c r="BB730" s="36"/>
      <c r="BC730" s="36"/>
      <c r="BD730" s="36"/>
      <c r="BE730" s="36"/>
      <c r="BF730" s="36"/>
      <c r="BG730" s="36"/>
      <c r="BH730" s="36"/>
      <c r="BI730" s="36"/>
      <c r="BJ730" s="36"/>
      <c r="BK730" s="36"/>
      <c r="BL730" s="36"/>
      <c r="BM730" s="36"/>
      <c r="BN730" s="36"/>
      <c r="BO730" s="36"/>
      <c r="BP730" s="36"/>
      <c r="BQ730" s="36"/>
      <c r="BR730" s="36"/>
      <c r="BS730" s="36"/>
      <c r="BT730" s="36"/>
      <c r="BU730" s="36"/>
      <c r="BV730" s="36"/>
      <c r="BW730" s="36"/>
      <c r="BX730" s="36"/>
      <c r="BY730" s="36"/>
      <c r="BZ730" s="36"/>
      <c r="CA730" s="36"/>
      <c r="CB730" s="36"/>
      <c r="CC730" s="36"/>
    </row>
    <row r="731" spans="1:81" ht="15.75" customHeight="1" x14ac:dyDescent="0.25">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c r="BC731" s="36"/>
      <c r="BD731" s="36"/>
      <c r="BE731" s="36"/>
      <c r="BF731" s="36"/>
      <c r="BG731" s="36"/>
      <c r="BH731" s="36"/>
      <c r="BI731" s="36"/>
      <c r="BJ731" s="36"/>
      <c r="BK731" s="36"/>
      <c r="BL731" s="36"/>
      <c r="BM731" s="36"/>
      <c r="BN731" s="36"/>
      <c r="BO731" s="36"/>
      <c r="BP731" s="36"/>
      <c r="BQ731" s="36"/>
      <c r="BR731" s="36"/>
      <c r="BS731" s="36"/>
      <c r="BT731" s="36"/>
      <c r="BU731" s="36"/>
      <c r="BV731" s="36"/>
      <c r="BW731" s="36"/>
      <c r="BX731" s="36"/>
      <c r="BY731" s="36"/>
      <c r="BZ731" s="36"/>
      <c r="CA731" s="36"/>
      <c r="CB731" s="36"/>
      <c r="CC731" s="36"/>
    </row>
    <row r="732" spans="1:81" ht="15.75" customHeight="1" x14ac:dyDescent="0.25">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c r="BC732" s="36"/>
      <c r="BD732" s="36"/>
      <c r="BE732" s="36"/>
      <c r="BF732" s="36"/>
      <c r="BG732" s="36"/>
      <c r="BH732" s="36"/>
      <c r="BI732" s="36"/>
      <c r="BJ732" s="36"/>
      <c r="BK732" s="36"/>
      <c r="BL732" s="36"/>
      <c r="BM732" s="36"/>
      <c r="BN732" s="36"/>
      <c r="BO732" s="36"/>
      <c r="BP732" s="36"/>
      <c r="BQ732" s="36"/>
      <c r="BR732" s="36"/>
      <c r="BS732" s="36"/>
      <c r="BT732" s="36"/>
      <c r="BU732" s="36"/>
      <c r="BV732" s="36"/>
      <c r="BW732" s="36"/>
      <c r="BX732" s="36"/>
      <c r="BY732" s="36"/>
      <c r="BZ732" s="36"/>
      <c r="CA732" s="36"/>
      <c r="CB732" s="36"/>
      <c r="CC732" s="36"/>
    </row>
    <row r="733" spans="1:81" ht="15.75" customHeight="1" x14ac:dyDescent="0.25">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c r="AY733" s="36"/>
      <c r="AZ733" s="36"/>
      <c r="BA733" s="36"/>
      <c r="BB733" s="36"/>
      <c r="BC733" s="36"/>
      <c r="BD733" s="36"/>
      <c r="BE733" s="36"/>
      <c r="BF733" s="36"/>
      <c r="BG733" s="36"/>
      <c r="BH733" s="36"/>
      <c r="BI733" s="36"/>
      <c r="BJ733" s="36"/>
      <c r="BK733" s="36"/>
      <c r="BL733" s="36"/>
      <c r="BM733" s="36"/>
      <c r="BN733" s="36"/>
      <c r="BO733" s="36"/>
      <c r="BP733" s="36"/>
      <c r="BQ733" s="36"/>
      <c r="BR733" s="36"/>
      <c r="BS733" s="36"/>
      <c r="BT733" s="36"/>
      <c r="BU733" s="36"/>
      <c r="BV733" s="36"/>
      <c r="BW733" s="36"/>
      <c r="BX733" s="36"/>
      <c r="BY733" s="36"/>
      <c r="BZ733" s="36"/>
      <c r="CA733" s="36"/>
      <c r="CB733" s="36"/>
      <c r="CC733" s="36"/>
    </row>
    <row r="734" spans="1:81" ht="15.75" customHeight="1" x14ac:dyDescent="0.25">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36"/>
      <c r="BF734" s="36"/>
      <c r="BG734" s="36"/>
      <c r="BH734" s="36"/>
      <c r="BI734" s="36"/>
      <c r="BJ734" s="36"/>
      <c r="BK734" s="36"/>
      <c r="BL734" s="36"/>
      <c r="BM734" s="36"/>
      <c r="BN734" s="36"/>
      <c r="BO734" s="36"/>
      <c r="BP734" s="36"/>
      <c r="BQ734" s="36"/>
      <c r="BR734" s="36"/>
      <c r="BS734" s="36"/>
      <c r="BT734" s="36"/>
      <c r="BU734" s="36"/>
      <c r="BV734" s="36"/>
      <c r="BW734" s="36"/>
      <c r="BX734" s="36"/>
      <c r="BY734" s="36"/>
      <c r="BZ734" s="36"/>
      <c r="CA734" s="36"/>
      <c r="CB734" s="36"/>
      <c r="CC734" s="36"/>
    </row>
    <row r="735" spans="1:81" ht="15.75" customHeight="1" x14ac:dyDescent="0.2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36"/>
      <c r="BF735" s="36"/>
      <c r="BG735" s="36"/>
      <c r="BH735" s="36"/>
      <c r="BI735" s="36"/>
      <c r="BJ735" s="36"/>
      <c r="BK735" s="36"/>
      <c r="BL735" s="36"/>
      <c r="BM735" s="36"/>
      <c r="BN735" s="36"/>
      <c r="BO735" s="36"/>
      <c r="BP735" s="36"/>
      <c r="BQ735" s="36"/>
      <c r="BR735" s="36"/>
      <c r="BS735" s="36"/>
      <c r="BT735" s="36"/>
      <c r="BU735" s="36"/>
      <c r="BV735" s="36"/>
      <c r="BW735" s="36"/>
      <c r="BX735" s="36"/>
      <c r="BY735" s="36"/>
      <c r="BZ735" s="36"/>
      <c r="CA735" s="36"/>
      <c r="CB735" s="36"/>
      <c r="CC735" s="36"/>
    </row>
    <row r="736" spans="1:81" ht="15.75" customHeight="1" x14ac:dyDescent="0.25">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c r="BC736" s="36"/>
      <c r="BD736" s="36"/>
      <c r="BE736" s="36"/>
      <c r="BF736" s="36"/>
      <c r="BG736" s="36"/>
      <c r="BH736" s="36"/>
      <c r="BI736" s="36"/>
      <c r="BJ736" s="36"/>
      <c r="BK736" s="36"/>
      <c r="BL736" s="36"/>
      <c r="BM736" s="36"/>
      <c r="BN736" s="36"/>
      <c r="BO736" s="36"/>
      <c r="BP736" s="36"/>
      <c r="BQ736" s="36"/>
      <c r="BR736" s="36"/>
      <c r="BS736" s="36"/>
      <c r="BT736" s="36"/>
      <c r="BU736" s="36"/>
      <c r="BV736" s="36"/>
      <c r="BW736" s="36"/>
      <c r="BX736" s="36"/>
      <c r="BY736" s="36"/>
      <c r="BZ736" s="36"/>
      <c r="CA736" s="36"/>
      <c r="CB736" s="36"/>
      <c r="CC736" s="36"/>
    </row>
    <row r="737" spans="1:81" ht="15.75" customHeight="1" x14ac:dyDescent="0.25">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c r="BC737" s="36"/>
      <c r="BD737" s="36"/>
      <c r="BE737" s="36"/>
      <c r="BF737" s="36"/>
      <c r="BG737" s="36"/>
      <c r="BH737" s="36"/>
      <c r="BI737" s="36"/>
      <c r="BJ737" s="36"/>
      <c r="BK737" s="36"/>
      <c r="BL737" s="36"/>
      <c r="BM737" s="36"/>
      <c r="BN737" s="36"/>
      <c r="BO737" s="36"/>
      <c r="BP737" s="36"/>
      <c r="BQ737" s="36"/>
      <c r="BR737" s="36"/>
      <c r="BS737" s="36"/>
      <c r="BT737" s="36"/>
      <c r="BU737" s="36"/>
      <c r="BV737" s="36"/>
      <c r="BW737" s="36"/>
      <c r="BX737" s="36"/>
      <c r="BY737" s="36"/>
      <c r="BZ737" s="36"/>
      <c r="CA737" s="36"/>
      <c r="CB737" s="36"/>
      <c r="CC737" s="36"/>
    </row>
    <row r="738" spans="1:81" ht="15.75" customHeight="1" x14ac:dyDescent="0.25">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c r="AY738" s="36"/>
      <c r="AZ738" s="36"/>
      <c r="BA738" s="36"/>
      <c r="BB738" s="36"/>
      <c r="BC738" s="36"/>
      <c r="BD738" s="36"/>
      <c r="BE738" s="36"/>
      <c r="BF738" s="36"/>
      <c r="BG738" s="36"/>
      <c r="BH738" s="36"/>
      <c r="BI738" s="36"/>
      <c r="BJ738" s="36"/>
      <c r="BK738" s="36"/>
      <c r="BL738" s="36"/>
      <c r="BM738" s="36"/>
      <c r="BN738" s="36"/>
      <c r="BO738" s="36"/>
      <c r="BP738" s="36"/>
      <c r="BQ738" s="36"/>
      <c r="BR738" s="36"/>
      <c r="BS738" s="36"/>
      <c r="BT738" s="36"/>
      <c r="BU738" s="36"/>
      <c r="BV738" s="36"/>
      <c r="BW738" s="36"/>
      <c r="BX738" s="36"/>
      <c r="BY738" s="36"/>
      <c r="BZ738" s="36"/>
      <c r="CA738" s="36"/>
      <c r="CB738" s="36"/>
      <c r="CC738" s="36"/>
    </row>
    <row r="739" spans="1:81" ht="15.75" customHeight="1" x14ac:dyDescent="0.25">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c r="BU739" s="36"/>
      <c r="BV739" s="36"/>
      <c r="BW739" s="36"/>
      <c r="BX739" s="36"/>
      <c r="BY739" s="36"/>
      <c r="BZ739" s="36"/>
      <c r="CA739" s="36"/>
      <c r="CB739" s="36"/>
      <c r="CC739" s="36"/>
    </row>
    <row r="740" spans="1:81" ht="15.75" customHeight="1" x14ac:dyDescent="0.25">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c r="BU740" s="36"/>
      <c r="BV740" s="36"/>
      <c r="BW740" s="36"/>
      <c r="BX740" s="36"/>
      <c r="BY740" s="36"/>
      <c r="BZ740" s="36"/>
      <c r="CA740" s="36"/>
      <c r="CB740" s="36"/>
      <c r="CC740" s="36"/>
    </row>
    <row r="741" spans="1:81" ht="15.75" customHeight="1" x14ac:dyDescent="0.25">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c r="BU741" s="36"/>
      <c r="BV741" s="36"/>
      <c r="BW741" s="36"/>
      <c r="BX741" s="36"/>
      <c r="BY741" s="36"/>
      <c r="BZ741" s="36"/>
      <c r="CA741" s="36"/>
      <c r="CB741" s="36"/>
      <c r="CC741" s="36"/>
    </row>
    <row r="742" spans="1:81" ht="15.75" customHeight="1" x14ac:dyDescent="0.25">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c r="BU742" s="36"/>
      <c r="BV742" s="36"/>
      <c r="BW742" s="36"/>
      <c r="BX742" s="36"/>
      <c r="BY742" s="36"/>
      <c r="BZ742" s="36"/>
      <c r="CA742" s="36"/>
      <c r="CB742" s="36"/>
      <c r="CC742" s="36"/>
    </row>
    <row r="743" spans="1:81" ht="15.75" customHeight="1" x14ac:dyDescent="0.25">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c r="BV743" s="36"/>
      <c r="BW743" s="36"/>
      <c r="BX743" s="36"/>
      <c r="BY743" s="36"/>
      <c r="BZ743" s="36"/>
      <c r="CA743" s="36"/>
      <c r="CB743" s="36"/>
      <c r="CC743" s="36"/>
    </row>
    <row r="744" spans="1:81" ht="15.75" customHeight="1" x14ac:dyDescent="0.25">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c r="BC744" s="36"/>
      <c r="BD744" s="36"/>
      <c r="BE744" s="36"/>
      <c r="BF744" s="36"/>
      <c r="BG744" s="36"/>
      <c r="BH744" s="36"/>
      <c r="BI744" s="36"/>
      <c r="BJ744" s="36"/>
      <c r="BK744" s="36"/>
      <c r="BL744" s="36"/>
      <c r="BM744" s="36"/>
      <c r="BN744" s="36"/>
      <c r="BO744" s="36"/>
      <c r="BP744" s="36"/>
      <c r="BQ744" s="36"/>
      <c r="BR744" s="36"/>
      <c r="BS744" s="36"/>
      <c r="BT744" s="36"/>
      <c r="BU744" s="36"/>
      <c r="BV744" s="36"/>
      <c r="BW744" s="36"/>
      <c r="BX744" s="36"/>
      <c r="BY744" s="36"/>
      <c r="BZ744" s="36"/>
      <c r="CA744" s="36"/>
      <c r="CB744" s="36"/>
      <c r="CC744" s="36"/>
    </row>
    <row r="745" spans="1:81" ht="15.75" customHeight="1" x14ac:dyDescent="0.2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c r="AY745" s="36"/>
      <c r="AZ745" s="36"/>
      <c r="BA745" s="36"/>
      <c r="BB745" s="36"/>
      <c r="BC745" s="36"/>
      <c r="BD745" s="36"/>
      <c r="BE745" s="36"/>
      <c r="BF745" s="36"/>
      <c r="BG745" s="36"/>
      <c r="BH745" s="36"/>
      <c r="BI745" s="36"/>
      <c r="BJ745" s="36"/>
      <c r="BK745" s="36"/>
      <c r="BL745" s="36"/>
      <c r="BM745" s="36"/>
      <c r="BN745" s="36"/>
      <c r="BO745" s="36"/>
      <c r="BP745" s="36"/>
      <c r="BQ745" s="36"/>
      <c r="BR745" s="36"/>
      <c r="BS745" s="36"/>
      <c r="BT745" s="36"/>
      <c r="BU745" s="36"/>
      <c r="BV745" s="36"/>
      <c r="BW745" s="36"/>
      <c r="BX745" s="36"/>
      <c r="BY745" s="36"/>
      <c r="BZ745" s="36"/>
      <c r="CA745" s="36"/>
      <c r="CB745" s="36"/>
      <c r="CC745" s="36"/>
    </row>
    <row r="746" spans="1:81" ht="15.75" customHeight="1" x14ac:dyDescent="0.25">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c r="AY746" s="36"/>
      <c r="AZ746" s="36"/>
      <c r="BA746" s="36"/>
      <c r="BB746" s="36"/>
      <c r="BC746" s="36"/>
      <c r="BD746" s="36"/>
      <c r="BE746" s="36"/>
      <c r="BF746" s="36"/>
      <c r="BG746" s="36"/>
      <c r="BH746" s="36"/>
      <c r="BI746" s="36"/>
      <c r="BJ746" s="36"/>
      <c r="BK746" s="36"/>
      <c r="BL746" s="36"/>
      <c r="BM746" s="36"/>
      <c r="BN746" s="36"/>
      <c r="BO746" s="36"/>
      <c r="BP746" s="36"/>
      <c r="BQ746" s="36"/>
      <c r="BR746" s="36"/>
      <c r="BS746" s="36"/>
      <c r="BT746" s="36"/>
      <c r="BU746" s="36"/>
      <c r="BV746" s="36"/>
      <c r="BW746" s="36"/>
      <c r="BX746" s="36"/>
      <c r="BY746" s="36"/>
      <c r="BZ746" s="36"/>
      <c r="CA746" s="36"/>
      <c r="CB746" s="36"/>
      <c r="CC746" s="36"/>
    </row>
    <row r="747" spans="1:81" ht="15.75" customHeight="1" x14ac:dyDescent="0.25">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c r="AY747" s="36"/>
      <c r="AZ747" s="36"/>
      <c r="BA747" s="36"/>
      <c r="BB747" s="36"/>
      <c r="BC747" s="36"/>
      <c r="BD747" s="36"/>
      <c r="BE747" s="36"/>
      <c r="BF747" s="36"/>
      <c r="BG747" s="36"/>
      <c r="BH747" s="36"/>
      <c r="BI747" s="36"/>
      <c r="BJ747" s="36"/>
      <c r="BK747" s="36"/>
      <c r="BL747" s="36"/>
      <c r="BM747" s="36"/>
      <c r="BN747" s="36"/>
      <c r="BO747" s="36"/>
      <c r="BP747" s="36"/>
      <c r="BQ747" s="36"/>
      <c r="BR747" s="36"/>
      <c r="BS747" s="36"/>
      <c r="BT747" s="36"/>
      <c r="BU747" s="36"/>
      <c r="BV747" s="36"/>
      <c r="BW747" s="36"/>
      <c r="BX747" s="36"/>
      <c r="BY747" s="36"/>
      <c r="BZ747" s="36"/>
      <c r="CA747" s="36"/>
      <c r="CB747" s="36"/>
      <c r="CC747" s="36"/>
    </row>
    <row r="748" spans="1:81" ht="15.75" customHeight="1" x14ac:dyDescent="0.25">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c r="AY748" s="36"/>
      <c r="AZ748" s="36"/>
      <c r="BA748" s="36"/>
      <c r="BB748" s="36"/>
      <c r="BC748" s="36"/>
      <c r="BD748" s="36"/>
      <c r="BE748" s="36"/>
      <c r="BF748" s="36"/>
      <c r="BG748" s="36"/>
      <c r="BH748" s="36"/>
      <c r="BI748" s="36"/>
      <c r="BJ748" s="36"/>
      <c r="BK748" s="36"/>
      <c r="BL748" s="36"/>
      <c r="BM748" s="36"/>
      <c r="BN748" s="36"/>
      <c r="BO748" s="36"/>
      <c r="BP748" s="36"/>
      <c r="BQ748" s="36"/>
      <c r="BR748" s="36"/>
      <c r="BS748" s="36"/>
      <c r="BT748" s="36"/>
      <c r="BU748" s="36"/>
      <c r="BV748" s="36"/>
      <c r="BW748" s="36"/>
      <c r="BX748" s="36"/>
      <c r="BY748" s="36"/>
      <c r="BZ748" s="36"/>
      <c r="CA748" s="36"/>
      <c r="CB748" s="36"/>
      <c r="CC748" s="36"/>
    </row>
    <row r="749" spans="1:81" ht="15.75" customHeight="1" x14ac:dyDescent="0.25">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c r="AY749" s="36"/>
      <c r="AZ749" s="36"/>
      <c r="BA749" s="36"/>
      <c r="BB749" s="36"/>
      <c r="BC749" s="36"/>
      <c r="BD749" s="36"/>
      <c r="BE749" s="36"/>
      <c r="BF749" s="36"/>
      <c r="BG749" s="36"/>
      <c r="BH749" s="36"/>
      <c r="BI749" s="36"/>
      <c r="BJ749" s="36"/>
      <c r="BK749" s="36"/>
      <c r="BL749" s="36"/>
      <c r="BM749" s="36"/>
      <c r="BN749" s="36"/>
      <c r="BO749" s="36"/>
      <c r="BP749" s="36"/>
      <c r="BQ749" s="36"/>
      <c r="BR749" s="36"/>
      <c r="BS749" s="36"/>
      <c r="BT749" s="36"/>
      <c r="BU749" s="36"/>
      <c r="BV749" s="36"/>
      <c r="BW749" s="36"/>
      <c r="BX749" s="36"/>
      <c r="BY749" s="36"/>
      <c r="BZ749" s="36"/>
      <c r="CA749" s="36"/>
      <c r="CB749" s="36"/>
      <c r="CC749" s="36"/>
    </row>
    <row r="750" spans="1:81" ht="15.75" customHeight="1" x14ac:dyDescent="0.25">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c r="BU750" s="36"/>
      <c r="BV750" s="36"/>
      <c r="BW750" s="36"/>
      <c r="BX750" s="36"/>
      <c r="BY750" s="36"/>
      <c r="BZ750" s="36"/>
      <c r="CA750" s="36"/>
      <c r="CB750" s="36"/>
      <c r="CC750" s="36"/>
    </row>
    <row r="751" spans="1:81" ht="15.75" customHeight="1" x14ac:dyDescent="0.25">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c r="BU751" s="36"/>
      <c r="BV751" s="36"/>
      <c r="BW751" s="36"/>
      <c r="BX751" s="36"/>
      <c r="BY751" s="36"/>
      <c r="BZ751" s="36"/>
      <c r="CA751" s="36"/>
      <c r="CB751" s="36"/>
      <c r="CC751" s="36"/>
    </row>
    <row r="752" spans="1:81" ht="15.75" customHeight="1" x14ac:dyDescent="0.25">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c r="AY752" s="36"/>
      <c r="AZ752" s="36"/>
      <c r="BA752" s="36"/>
      <c r="BB752" s="36"/>
      <c r="BC752" s="36"/>
      <c r="BD752" s="36"/>
      <c r="BE752" s="36"/>
      <c r="BF752" s="36"/>
      <c r="BG752" s="36"/>
      <c r="BH752" s="36"/>
      <c r="BI752" s="36"/>
      <c r="BJ752" s="36"/>
      <c r="BK752" s="36"/>
      <c r="BL752" s="36"/>
      <c r="BM752" s="36"/>
      <c r="BN752" s="36"/>
      <c r="BO752" s="36"/>
      <c r="BP752" s="36"/>
      <c r="BQ752" s="36"/>
      <c r="BR752" s="36"/>
      <c r="BS752" s="36"/>
      <c r="BT752" s="36"/>
      <c r="BU752" s="36"/>
      <c r="BV752" s="36"/>
      <c r="BW752" s="36"/>
      <c r="BX752" s="36"/>
      <c r="BY752" s="36"/>
      <c r="BZ752" s="36"/>
      <c r="CA752" s="36"/>
      <c r="CB752" s="36"/>
      <c r="CC752" s="36"/>
    </row>
    <row r="753" spans="1:81" ht="15.75" customHeight="1" x14ac:dyDescent="0.25">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c r="AY753" s="36"/>
      <c r="AZ753" s="36"/>
      <c r="BA753" s="36"/>
      <c r="BB753" s="36"/>
      <c r="BC753" s="36"/>
      <c r="BD753" s="36"/>
      <c r="BE753" s="36"/>
      <c r="BF753" s="36"/>
      <c r="BG753" s="36"/>
      <c r="BH753" s="36"/>
      <c r="BI753" s="36"/>
      <c r="BJ753" s="36"/>
      <c r="BK753" s="36"/>
      <c r="BL753" s="36"/>
      <c r="BM753" s="36"/>
      <c r="BN753" s="36"/>
      <c r="BO753" s="36"/>
      <c r="BP753" s="36"/>
      <c r="BQ753" s="36"/>
      <c r="BR753" s="36"/>
      <c r="BS753" s="36"/>
      <c r="BT753" s="36"/>
      <c r="BU753" s="36"/>
      <c r="BV753" s="36"/>
      <c r="BW753" s="36"/>
      <c r="BX753" s="36"/>
      <c r="BY753" s="36"/>
      <c r="BZ753" s="36"/>
      <c r="CA753" s="36"/>
      <c r="CB753" s="36"/>
      <c r="CC753" s="36"/>
    </row>
    <row r="754" spans="1:81" ht="15.75" customHeight="1" x14ac:dyDescent="0.25">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c r="BC754" s="36"/>
      <c r="BD754" s="36"/>
      <c r="BE754" s="36"/>
      <c r="BF754" s="36"/>
      <c r="BG754" s="36"/>
      <c r="BH754" s="36"/>
      <c r="BI754" s="36"/>
      <c r="BJ754" s="36"/>
      <c r="BK754" s="36"/>
      <c r="BL754" s="36"/>
      <c r="BM754" s="36"/>
      <c r="BN754" s="36"/>
      <c r="BO754" s="36"/>
      <c r="BP754" s="36"/>
      <c r="BQ754" s="36"/>
      <c r="BR754" s="36"/>
      <c r="BS754" s="36"/>
      <c r="BT754" s="36"/>
      <c r="BU754" s="36"/>
      <c r="BV754" s="36"/>
      <c r="BW754" s="36"/>
      <c r="BX754" s="36"/>
      <c r="BY754" s="36"/>
      <c r="BZ754" s="36"/>
      <c r="CA754" s="36"/>
      <c r="CB754" s="36"/>
      <c r="CC754" s="36"/>
    </row>
    <row r="755" spans="1:81" ht="15.75" customHeight="1" x14ac:dyDescent="0.2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36"/>
      <c r="BF755" s="36"/>
      <c r="BG755" s="36"/>
      <c r="BH755" s="36"/>
      <c r="BI755" s="36"/>
      <c r="BJ755" s="36"/>
      <c r="BK755" s="36"/>
      <c r="BL755" s="36"/>
      <c r="BM755" s="36"/>
      <c r="BN755" s="36"/>
      <c r="BO755" s="36"/>
      <c r="BP755" s="36"/>
      <c r="BQ755" s="36"/>
      <c r="BR755" s="36"/>
      <c r="BS755" s="36"/>
      <c r="BT755" s="36"/>
      <c r="BU755" s="36"/>
      <c r="BV755" s="36"/>
      <c r="BW755" s="36"/>
      <c r="BX755" s="36"/>
      <c r="BY755" s="36"/>
      <c r="BZ755" s="36"/>
      <c r="CA755" s="36"/>
      <c r="CB755" s="36"/>
      <c r="CC755" s="36"/>
    </row>
    <row r="756" spans="1:81" ht="15.75" customHeight="1" x14ac:dyDescent="0.25">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c r="AY756" s="36"/>
      <c r="AZ756" s="36"/>
      <c r="BA756" s="36"/>
      <c r="BB756" s="36"/>
      <c r="BC756" s="36"/>
      <c r="BD756" s="36"/>
      <c r="BE756" s="36"/>
      <c r="BF756" s="36"/>
      <c r="BG756" s="36"/>
      <c r="BH756" s="36"/>
      <c r="BI756" s="36"/>
      <c r="BJ756" s="36"/>
      <c r="BK756" s="36"/>
      <c r="BL756" s="36"/>
      <c r="BM756" s="36"/>
      <c r="BN756" s="36"/>
      <c r="BO756" s="36"/>
      <c r="BP756" s="36"/>
      <c r="BQ756" s="36"/>
      <c r="BR756" s="36"/>
      <c r="BS756" s="36"/>
      <c r="BT756" s="36"/>
      <c r="BU756" s="36"/>
      <c r="BV756" s="36"/>
      <c r="BW756" s="36"/>
      <c r="BX756" s="36"/>
      <c r="BY756" s="36"/>
      <c r="BZ756" s="36"/>
      <c r="CA756" s="36"/>
      <c r="CB756" s="36"/>
      <c r="CC756" s="36"/>
    </row>
    <row r="757" spans="1:81" ht="15.75" customHeight="1" x14ac:dyDescent="0.25">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c r="AY757" s="36"/>
      <c r="AZ757" s="36"/>
      <c r="BA757" s="36"/>
      <c r="BB757" s="36"/>
      <c r="BC757" s="36"/>
      <c r="BD757" s="36"/>
      <c r="BE757" s="36"/>
      <c r="BF757" s="36"/>
      <c r="BG757" s="36"/>
      <c r="BH757" s="36"/>
      <c r="BI757" s="36"/>
      <c r="BJ757" s="36"/>
      <c r="BK757" s="36"/>
      <c r="BL757" s="36"/>
      <c r="BM757" s="36"/>
      <c r="BN757" s="36"/>
      <c r="BO757" s="36"/>
      <c r="BP757" s="36"/>
      <c r="BQ757" s="36"/>
      <c r="BR757" s="36"/>
      <c r="BS757" s="36"/>
      <c r="BT757" s="36"/>
      <c r="BU757" s="36"/>
      <c r="BV757" s="36"/>
      <c r="BW757" s="36"/>
      <c r="BX757" s="36"/>
      <c r="BY757" s="36"/>
      <c r="BZ757" s="36"/>
      <c r="CA757" s="36"/>
      <c r="CB757" s="36"/>
      <c r="CC757" s="36"/>
    </row>
    <row r="758" spans="1:81" ht="15.75" customHeight="1" x14ac:dyDescent="0.25">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c r="AY758" s="36"/>
      <c r="AZ758" s="36"/>
      <c r="BA758" s="36"/>
      <c r="BB758" s="36"/>
      <c r="BC758" s="36"/>
      <c r="BD758" s="36"/>
      <c r="BE758" s="36"/>
      <c r="BF758" s="36"/>
      <c r="BG758" s="36"/>
      <c r="BH758" s="36"/>
      <c r="BI758" s="36"/>
      <c r="BJ758" s="36"/>
      <c r="BK758" s="36"/>
      <c r="BL758" s="36"/>
      <c r="BM758" s="36"/>
      <c r="BN758" s="36"/>
      <c r="BO758" s="36"/>
      <c r="BP758" s="36"/>
      <c r="BQ758" s="36"/>
      <c r="BR758" s="36"/>
      <c r="BS758" s="36"/>
      <c r="BT758" s="36"/>
      <c r="BU758" s="36"/>
      <c r="BV758" s="36"/>
      <c r="BW758" s="36"/>
      <c r="BX758" s="36"/>
      <c r="BY758" s="36"/>
      <c r="BZ758" s="36"/>
      <c r="CA758" s="36"/>
      <c r="CB758" s="36"/>
      <c r="CC758" s="36"/>
    </row>
    <row r="759" spans="1:81" ht="15.75" customHeight="1" x14ac:dyDescent="0.25">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c r="BC759" s="36"/>
      <c r="BD759" s="36"/>
      <c r="BE759" s="36"/>
      <c r="BF759" s="36"/>
      <c r="BG759" s="36"/>
      <c r="BH759" s="36"/>
      <c r="BI759" s="36"/>
      <c r="BJ759" s="36"/>
      <c r="BK759" s="36"/>
      <c r="BL759" s="36"/>
      <c r="BM759" s="36"/>
      <c r="BN759" s="36"/>
      <c r="BO759" s="36"/>
      <c r="BP759" s="36"/>
      <c r="BQ759" s="36"/>
      <c r="BR759" s="36"/>
      <c r="BS759" s="36"/>
      <c r="BT759" s="36"/>
      <c r="BU759" s="36"/>
      <c r="BV759" s="36"/>
      <c r="BW759" s="36"/>
      <c r="BX759" s="36"/>
      <c r="BY759" s="36"/>
      <c r="BZ759" s="36"/>
      <c r="CA759" s="36"/>
      <c r="CB759" s="36"/>
      <c r="CC759" s="36"/>
    </row>
    <row r="760" spans="1:81" ht="15.75" customHeight="1" x14ac:dyDescent="0.25">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c r="AY760" s="36"/>
      <c r="AZ760" s="36"/>
      <c r="BA760" s="36"/>
      <c r="BB760" s="36"/>
      <c r="BC760" s="36"/>
      <c r="BD760" s="36"/>
      <c r="BE760" s="36"/>
      <c r="BF760" s="36"/>
      <c r="BG760" s="36"/>
      <c r="BH760" s="36"/>
      <c r="BI760" s="36"/>
      <c r="BJ760" s="36"/>
      <c r="BK760" s="36"/>
      <c r="BL760" s="36"/>
      <c r="BM760" s="36"/>
      <c r="BN760" s="36"/>
      <c r="BO760" s="36"/>
      <c r="BP760" s="36"/>
      <c r="BQ760" s="36"/>
      <c r="BR760" s="36"/>
      <c r="BS760" s="36"/>
      <c r="BT760" s="36"/>
      <c r="BU760" s="36"/>
      <c r="BV760" s="36"/>
      <c r="BW760" s="36"/>
      <c r="BX760" s="36"/>
      <c r="BY760" s="36"/>
      <c r="BZ760" s="36"/>
      <c r="CA760" s="36"/>
      <c r="CB760" s="36"/>
      <c r="CC760" s="36"/>
    </row>
    <row r="761" spans="1:81" ht="15.75" customHeight="1" x14ac:dyDescent="0.25">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c r="AY761" s="36"/>
      <c r="AZ761" s="36"/>
      <c r="BA761" s="36"/>
      <c r="BB761" s="36"/>
      <c r="BC761" s="36"/>
      <c r="BD761" s="36"/>
      <c r="BE761" s="36"/>
      <c r="BF761" s="36"/>
      <c r="BG761" s="36"/>
      <c r="BH761" s="36"/>
      <c r="BI761" s="36"/>
      <c r="BJ761" s="36"/>
      <c r="BK761" s="36"/>
      <c r="BL761" s="36"/>
      <c r="BM761" s="36"/>
      <c r="BN761" s="36"/>
      <c r="BO761" s="36"/>
      <c r="BP761" s="36"/>
      <c r="BQ761" s="36"/>
      <c r="BR761" s="36"/>
      <c r="BS761" s="36"/>
      <c r="BT761" s="36"/>
      <c r="BU761" s="36"/>
      <c r="BV761" s="36"/>
      <c r="BW761" s="36"/>
      <c r="BX761" s="36"/>
      <c r="BY761" s="36"/>
      <c r="BZ761" s="36"/>
      <c r="CA761" s="36"/>
      <c r="CB761" s="36"/>
      <c r="CC761" s="36"/>
    </row>
    <row r="762" spans="1:81" ht="15.75" customHeight="1" x14ac:dyDescent="0.25">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c r="AY762" s="36"/>
      <c r="AZ762" s="36"/>
      <c r="BA762" s="36"/>
      <c r="BB762" s="36"/>
      <c r="BC762" s="36"/>
      <c r="BD762" s="36"/>
      <c r="BE762" s="36"/>
      <c r="BF762" s="36"/>
      <c r="BG762" s="36"/>
      <c r="BH762" s="36"/>
      <c r="BI762" s="36"/>
      <c r="BJ762" s="36"/>
      <c r="BK762" s="36"/>
      <c r="BL762" s="36"/>
      <c r="BM762" s="36"/>
      <c r="BN762" s="36"/>
      <c r="BO762" s="36"/>
      <c r="BP762" s="36"/>
      <c r="BQ762" s="36"/>
      <c r="BR762" s="36"/>
      <c r="BS762" s="36"/>
      <c r="BT762" s="36"/>
      <c r="BU762" s="36"/>
      <c r="BV762" s="36"/>
      <c r="BW762" s="36"/>
      <c r="BX762" s="36"/>
      <c r="BY762" s="36"/>
      <c r="BZ762" s="36"/>
      <c r="CA762" s="36"/>
      <c r="CB762" s="36"/>
      <c r="CC762" s="36"/>
    </row>
    <row r="763" spans="1:81" ht="15.75" customHeight="1" x14ac:dyDescent="0.25">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row>
    <row r="764" spans="1:81" ht="15.75" customHeight="1" x14ac:dyDescent="0.25">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6"/>
      <c r="AY764" s="36"/>
      <c r="AZ764" s="36"/>
      <c r="BA764" s="36"/>
      <c r="BB764" s="36"/>
      <c r="BC764" s="36"/>
      <c r="BD764" s="36"/>
      <c r="BE764" s="36"/>
      <c r="BF764" s="36"/>
      <c r="BG764" s="36"/>
      <c r="BH764" s="36"/>
      <c r="BI764" s="36"/>
      <c r="BJ764" s="36"/>
      <c r="BK764" s="36"/>
      <c r="BL764" s="36"/>
      <c r="BM764" s="36"/>
      <c r="BN764" s="36"/>
      <c r="BO764" s="36"/>
      <c r="BP764" s="36"/>
      <c r="BQ764" s="36"/>
      <c r="BR764" s="36"/>
      <c r="BS764" s="36"/>
      <c r="BT764" s="36"/>
      <c r="BU764" s="36"/>
      <c r="BV764" s="36"/>
      <c r="BW764" s="36"/>
      <c r="BX764" s="36"/>
      <c r="BY764" s="36"/>
      <c r="BZ764" s="36"/>
      <c r="CA764" s="36"/>
      <c r="CB764" s="36"/>
      <c r="CC764" s="36"/>
    </row>
    <row r="765" spans="1:81" ht="15.75" customHeight="1" x14ac:dyDescent="0.2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6"/>
      <c r="AY765" s="36"/>
      <c r="AZ765" s="36"/>
      <c r="BA765" s="36"/>
      <c r="BB765" s="36"/>
      <c r="BC765" s="36"/>
      <c r="BD765" s="36"/>
      <c r="BE765" s="36"/>
      <c r="BF765" s="36"/>
      <c r="BG765" s="36"/>
      <c r="BH765" s="36"/>
      <c r="BI765" s="36"/>
      <c r="BJ765" s="36"/>
      <c r="BK765" s="36"/>
      <c r="BL765" s="36"/>
      <c r="BM765" s="36"/>
      <c r="BN765" s="36"/>
      <c r="BO765" s="36"/>
      <c r="BP765" s="36"/>
      <c r="BQ765" s="36"/>
      <c r="BR765" s="36"/>
      <c r="BS765" s="36"/>
      <c r="BT765" s="36"/>
      <c r="BU765" s="36"/>
      <c r="BV765" s="36"/>
      <c r="BW765" s="36"/>
      <c r="BX765" s="36"/>
      <c r="BY765" s="36"/>
      <c r="BZ765" s="36"/>
      <c r="CA765" s="36"/>
      <c r="CB765" s="36"/>
      <c r="CC765" s="36"/>
    </row>
    <row r="766" spans="1:81" ht="15.75" customHeight="1" x14ac:dyDescent="0.25">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6"/>
      <c r="AY766" s="36"/>
      <c r="AZ766" s="36"/>
      <c r="BA766" s="36"/>
      <c r="BB766" s="36"/>
      <c r="BC766" s="36"/>
      <c r="BD766" s="36"/>
      <c r="BE766" s="36"/>
      <c r="BF766" s="36"/>
      <c r="BG766" s="36"/>
      <c r="BH766" s="36"/>
      <c r="BI766" s="36"/>
      <c r="BJ766" s="36"/>
      <c r="BK766" s="36"/>
      <c r="BL766" s="36"/>
      <c r="BM766" s="36"/>
      <c r="BN766" s="36"/>
      <c r="BO766" s="36"/>
      <c r="BP766" s="36"/>
      <c r="BQ766" s="36"/>
      <c r="BR766" s="36"/>
      <c r="BS766" s="36"/>
      <c r="BT766" s="36"/>
      <c r="BU766" s="36"/>
      <c r="BV766" s="36"/>
      <c r="BW766" s="36"/>
      <c r="BX766" s="36"/>
      <c r="BY766" s="36"/>
      <c r="BZ766" s="36"/>
      <c r="CA766" s="36"/>
      <c r="CB766" s="36"/>
      <c r="CC766" s="36"/>
    </row>
    <row r="767" spans="1:81" ht="15.75" customHeight="1" x14ac:dyDescent="0.25">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6"/>
      <c r="AY767" s="36"/>
      <c r="AZ767" s="36"/>
      <c r="BA767" s="36"/>
      <c r="BB767" s="36"/>
      <c r="BC767" s="36"/>
      <c r="BD767" s="36"/>
      <c r="BE767" s="36"/>
      <c r="BF767" s="36"/>
      <c r="BG767" s="36"/>
      <c r="BH767" s="36"/>
      <c r="BI767" s="36"/>
      <c r="BJ767" s="36"/>
      <c r="BK767" s="36"/>
      <c r="BL767" s="36"/>
      <c r="BM767" s="36"/>
      <c r="BN767" s="36"/>
      <c r="BO767" s="36"/>
      <c r="BP767" s="36"/>
      <c r="BQ767" s="36"/>
      <c r="BR767" s="36"/>
      <c r="BS767" s="36"/>
      <c r="BT767" s="36"/>
      <c r="BU767" s="36"/>
      <c r="BV767" s="36"/>
      <c r="BW767" s="36"/>
      <c r="BX767" s="36"/>
      <c r="BY767" s="36"/>
      <c r="BZ767" s="36"/>
      <c r="CA767" s="36"/>
      <c r="CB767" s="36"/>
      <c r="CC767" s="36"/>
    </row>
    <row r="768" spans="1:81" ht="15.75" customHeight="1" x14ac:dyDescent="0.25">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6"/>
      <c r="AY768" s="36"/>
      <c r="AZ768" s="36"/>
      <c r="BA768" s="36"/>
      <c r="BB768" s="36"/>
      <c r="BC768" s="36"/>
      <c r="BD768" s="36"/>
      <c r="BE768" s="36"/>
      <c r="BF768" s="36"/>
      <c r="BG768" s="36"/>
      <c r="BH768" s="36"/>
      <c r="BI768" s="36"/>
      <c r="BJ768" s="36"/>
      <c r="BK768" s="36"/>
      <c r="BL768" s="36"/>
      <c r="BM768" s="36"/>
      <c r="BN768" s="36"/>
      <c r="BO768" s="36"/>
      <c r="BP768" s="36"/>
      <c r="BQ768" s="36"/>
      <c r="BR768" s="36"/>
      <c r="BS768" s="36"/>
      <c r="BT768" s="36"/>
      <c r="BU768" s="36"/>
      <c r="BV768" s="36"/>
      <c r="BW768" s="36"/>
      <c r="BX768" s="36"/>
      <c r="BY768" s="36"/>
      <c r="BZ768" s="36"/>
      <c r="CA768" s="36"/>
      <c r="CB768" s="36"/>
      <c r="CC768" s="36"/>
    </row>
    <row r="769" spans="1:81" ht="15.75" customHeight="1" x14ac:dyDescent="0.25">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6"/>
      <c r="AY769" s="36"/>
      <c r="AZ769" s="36"/>
      <c r="BA769" s="36"/>
      <c r="BB769" s="36"/>
      <c r="BC769" s="36"/>
      <c r="BD769" s="36"/>
      <c r="BE769" s="36"/>
      <c r="BF769" s="36"/>
      <c r="BG769" s="36"/>
      <c r="BH769" s="36"/>
      <c r="BI769" s="36"/>
      <c r="BJ769" s="36"/>
      <c r="BK769" s="36"/>
      <c r="BL769" s="36"/>
      <c r="BM769" s="36"/>
      <c r="BN769" s="36"/>
      <c r="BO769" s="36"/>
      <c r="BP769" s="36"/>
      <c r="BQ769" s="36"/>
      <c r="BR769" s="36"/>
      <c r="BS769" s="36"/>
      <c r="BT769" s="36"/>
      <c r="BU769" s="36"/>
      <c r="BV769" s="36"/>
      <c r="BW769" s="36"/>
      <c r="BX769" s="36"/>
      <c r="BY769" s="36"/>
      <c r="BZ769" s="36"/>
      <c r="CA769" s="36"/>
      <c r="CB769" s="36"/>
      <c r="CC769" s="36"/>
    </row>
    <row r="770" spans="1:81" ht="15.75" customHeight="1" x14ac:dyDescent="0.25">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6"/>
      <c r="AY770" s="36"/>
      <c r="AZ770" s="36"/>
      <c r="BA770" s="36"/>
      <c r="BB770" s="36"/>
      <c r="BC770" s="36"/>
      <c r="BD770" s="36"/>
      <c r="BE770" s="36"/>
      <c r="BF770" s="36"/>
      <c r="BG770" s="36"/>
      <c r="BH770" s="36"/>
      <c r="BI770" s="36"/>
      <c r="BJ770" s="36"/>
      <c r="BK770" s="36"/>
      <c r="BL770" s="36"/>
      <c r="BM770" s="36"/>
      <c r="BN770" s="36"/>
      <c r="BO770" s="36"/>
      <c r="BP770" s="36"/>
      <c r="BQ770" s="36"/>
      <c r="BR770" s="36"/>
      <c r="BS770" s="36"/>
      <c r="BT770" s="36"/>
      <c r="BU770" s="36"/>
      <c r="BV770" s="36"/>
      <c r="BW770" s="36"/>
      <c r="BX770" s="36"/>
      <c r="BY770" s="36"/>
      <c r="BZ770" s="36"/>
      <c r="CA770" s="36"/>
      <c r="CB770" s="36"/>
      <c r="CC770" s="36"/>
    </row>
    <row r="771" spans="1:81" ht="15.75" customHeight="1" x14ac:dyDescent="0.25">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6"/>
      <c r="AY771" s="36"/>
      <c r="AZ771" s="36"/>
      <c r="BA771" s="36"/>
      <c r="BB771" s="36"/>
      <c r="BC771" s="36"/>
      <c r="BD771" s="36"/>
      <c r="BE771" s="36"/>
      <c r="BF771" s="36"/>
      <c r="BG771" s="36"/>
      <c r="BH771" s="36"/>
      <c r="BI771" s="36"/>
      <c r="BJ771" s="36"/>
      <c r="BK771" s="36"/>
      <c r="BL771" s="36"/>
      <c r="BM771" s="36"/>
      <c r="BN771" s="36"/>
      <c r="BO771" s="36"/>
      <c r="BP771" s="36"/>
      <c r="BQ771" s="36"/>
      <c r="BR771" s="36"/>
      <c r="BS771" s="36"/>
      <c r="BT771" s="36"/>
      <c r="BU771" s="36"/>
      <c r="BV771" s="36"/>
      <c r="BW771" s="36"/>
      <c r="BX771" s="36"/>
      <c r="BY771" s="36"/>
      <c r="BZ771" s="36"/>
      <c r="CA771" s="36"/>
      <c r="CB771" s="36"/>
      <c r="CC771" s="36"/>
    </row>
    <row r="772" spans="1:81" ht="15.75" customHeight="1" x14ac:dyDescent="0.25">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6"/>
      <c r="AY772" s="36"/>
      <c r="AZ772" s="36"/>
      <c r="BA772" s="36"/>
      <c r="BB772" s="36"/>
      <c r="BC772" s="36"/>
      <c r="BD772" s="36"/>
      <c r="BE772" s="36"/>
      <c r="BF772" s="36"/>
      <c r="BG772" s="36"/>
      <c r="BH772" s="36"/>
      <c r="BI772" s="36"/>
      <c r="BJ772" s="36"/>
      <c r="BK772" s="36"/>
      <c r="BL772" s="36"/>
      <c r="BM772" s="36"/>
      <c r="BN772" s="36"/>
      <c r="BO772" s="36"/>
      <c r="BP772" s="36"/>
      <c r="BQ772" s="36"/>
      <c r="BR772" s="36"/>
      <c r="BS772" s="36"/>
      <c r="BT772" s="36"/>
      <c r="BU772" s="36"/>
      <c r="BV772" s="36"/>
      <c r="BW772" s="36"/>
      <c r="BX772" s="36"/>
      <c r="BY772" s="36"/>
      <c r="BZ772" s="36"/>
      <c r="CA772" s="36"/>
      <c r="CB772" s="36"/>
      <c r="CC772" s="36"/>
    </row>
    <row r="773" spans="1:81" ht="15.75" customHeight="1" x14ac:dyDescent="0.25">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6"/>
      <c r="AY773" s="36"/>
      <c r="AZ773" s="36"/>
      <c r="BA773" s="36"/>
      <c r="BB773" s="36"/>
      <c r="BC773" s="36"/>
      <c r="BD773" s="36"/>
      <c r="BE773" s="36"/>
      <c r="BF773" s="36"/>
      <c r="BG773" s="36"/>
      <c r="BH773" s="36"/>
      <c r="BI773" s="36"/>
      <c r="BJ773" s="36"/>
      <c r="BK773" s="36"/>
      <c r="BL773" s="36"/>
      <c r="BM773" s="36"/>
      <c r="BN773" s="36"/>
      <c r="BO773" s="36"/>
      <c r="BP773" s="36"/>
      <c r="BQ773" s="36"/>
      <c r="BR773" s="36"/>
      <c r="BS773" s="36"/>
      <c r="BT773" s="36"/>
      <c r="BU773" s="36"/>
      <c r="BV773" s="36"/>
      <c r="BW773" s="36"/>
      <c r="BX773" s="36"/>
      <c r="BY773" s="36"/>
      <c r="BZ773" s="36"/>
      <c r="CA773" s="36"/>
      <c r="CB773" s="36"/>
      <c r="CC773" s="36"/>
    </row>
    <row r="774" spans="1:81" ht="15.75" customHeight="1" x14ac:dyDescent="0.25">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6"/>
      <c r="AY774" s="36"/>
      <c r="AZ774" s="36"/>
      <c r="BA774" s="36"/>
      <c r="BB774" s="36"/>
      <c r="BC774" s="36"/>
      <c r="BD774" s="36"/>
      <c r="BE774" s="36"/>
      <c r="BF774" s="36"/>
      <c r="BG774" s="36"/>
      <c r="BH774" s="36"/>
      <c r="BI774" s="36"/>
      <c r="BJ774" s="36"/>
      <c r="BK774" s="36"/>
      <c r="BL774" s="36"/>
      <c r="BM774" s="36"/>
      <c r="BN774" s="36"/>
      <c r="BO774" s="36"/>
      <c r="BP774" s="36"/>
      <c r="BQ774" s="36"/>
      <c r="BR774" s="36"/>
      <c r="BS774" s="36"/>
      <c r="BT774" s="36"/>
      <c r="BU774" s="36"/>
      <c r="BV774" s="36"/>
      <c r="BW774" s="36"/>
      <c r="BX774" s="36"/>
      <c r="BY774" s="36"/>
      <c r="BZ774" s="36"/>
      <c r="CA774" s="36"/>
      <c r="CB774" s="36"/>
      <c r="CC774" s="36"/>
    </row>
    <row r="775" spans="1:81" ht="15.75" customHeight="1" x14ac:dyDescent="0.2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c r="AY775" s="36"/>
      <c r="AZ775" s="36"/>
      <c r="BA775" s="36"/>
      <c r="BB775" s="36"/>
      <c r="BC775" s="36"/>
      <c r="BD775" s="36"/>
      <c r="BE775" s="36"/>
      <c r="BF775" s="36"/>
      <c r="BG775" s="36"/>
      <c r="BH775" s="36"/>
      <c r="BI775" s="36"/>
      <c r="BJ775" s="36"/>
      <c r="BK775" s="36"/>
      <c r="BL775" s="36"/>
      <c r="BM775" s="36"/>
      <c r="BN775" s="36"/>
      <c r="BO775" s="36"/>
      <c r="BP775" s="36"/>
      <c r="BQ775" s="36"/>
      <c r="BR775" s="36"/>
      <c r="BS775" s="36"/>
      <c r="BT775" s="36"/>
      <c r="BU775" s="36"/>
      <c r="BV775" s="36"/>
      <c r="BW775" s="36"/>
      <c r="BX775" s="36"/>
      <c r="BY775" s="36"/>
      <c r="BZ775" s="36"/>
      <c r="CA775" s="36"/>
      <c r="CB775" s="36"/>
      <c r="CC775" s="36"/>
    </row>
    <row r="776" spans="1:81" ht="15.75" customHeight="1" x14ac:dyDescent="0.25">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6"/>
      <c r="AY776" s="36"/>
      <c r="AZ776" s="36"/>
      <c r="BA776" s="36"/>
      <c r="BB776" s="36"/>
      <c r="BC776" s="36"/>
      <c r="BD776" s="36"/>
      <c r="BE776" s="36"/>
      <c r="BF776" s="36"/>
      <c r="BG776" s="36"/>
      <c r="BH776" s="36"/>
      <c r="BI776" s="36"/>
      <c r="BJ776" s="36"/>
      <c r="BK776" s="36"/>
      <c r="BL776" s="36"/>
      <c r="BM776" s="36"/>
      <c r="BN776" s="36"/>
      <c r="BO776" s="36"/>
      <c r="BP776" s="36"/>
      <c r="BQ776" s="36"/>
      <c r="BR776" s="36"/>
      <c r="BS776" s="36"/>
      <c r="BT776" s="36"/>
      <c r="BU776" s="36"/>
      <c r="BV776" s="36"/>
      <c r="BW776" s="36"/>
      <c r="BX776" s="36"/>
      <c r="BY776" s="36"/>
      <c r="BZ776" s="36"/>
      <c r="CA776" s="36"/>
      <c r="CB776" s="36"/>
      <c r="CC776" s="36"/>
    </row>
    <row r="777" spans="1:81" ht="15.75" customHeight="1" x14ac:dyDescent="0.25">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6"/>
      <c r="AY777" s="36"/>
      <c r="AZ777" s="36"/>
      <c r="BA777" s="36"/>
      <c r="BB777" s="36"/>
      <c r="BC777" s="36"/>
      <c r="BD777" s="36"/>
      <c r="BE777" s="36"/>
      <c r="BF777" s="36"/>
      <c r="BG777" s="36"/>
      <c r="BH777" s="36"/>
      <c r="BI777" s="36"/>
      <c r="BJ777" s="36"/>
      <c r="BK777" s="36"/>
      <c r="BL777" s="36"/>
      <c r="BM777" s="36"/>
      <c r="BN777" s="36"/>
      <c r="BO777" s="36"/>
      <c r="BP777" s="36"/>
      <c r="BQ777" s="36"/>
      <c r="BR777" s="36"/>
      <c r="BS777" s="36"/>
      <c r="BT777" s="36"/>
      <c r="BU777" s="36"/>
      <c r="BV777" s="36"/>
      <c r="BW777" s="36"/>
      <c r="BX777" s="36"/>
      <c r="BY777" s="36"/>
      <c r="BZ777" s="36"/>
      <c r="CA777" s="36"/>
      <c r="CB777" s="36"/>
      <c r="CC777" s="36"/>
    </row>
    <row r="778" spans="1:81" ht="15.75" customHeight="1" x14ac:dyDescent="0.25">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6"/>
      <c r="AY778" s="36"/>
      <c r="AZ778" s="36"/>
      <c r="BA778" s="36"/>
      <c r="BB778" s="36"/>
      <c r="BC778" s="36"/>
      <c r="BD778" s="36"/>
      <c r="BE778" s="36"/>
      <c r="BF778" s="36"/>
      <c r="BG778" s="36"/>
      <c r="BH778" s="36"/>
      <c r="BI778" s="36"/>
      <c r="BJ778" s="36"/>
      <c r="BK778" s="36"/>
      <c r="BL778" s="36"/>
      <c r="BM778" s="36"/>
      <c r="BN778" s="36"/>
      <c r="BO778" s="36"/>
      <c r="BP778" s="36"/>
      <c r="BQ778" s="36"/>
      <c r="BR778" s="36"/>
      <c r="BS778" s="36"/>
      <c r="BT778" s="36"/>
      <c r="BU778" s="36"/>
      <c r="BV778" s="36"/>
      <c r="BW778" s="36"/>
      <c r="BX778" s="36"/>
      <c r="BY778" s="36"/>
      <c r="BZ778" s="36"/>
      <c r="CA778" s="36"/>
      <c r="CB778" s="36"/>
      <c r="CC778" s="36"/>
    </row>
    <row r="779" spans="1:81" ht="15.75" customHeight="1" x14ac:dyDescent="0.25">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c r="BU779" s="36"/>
      <c r="BV779" s="36"/>
      <c r="BW779" s="36"/>
      <c r="BX779" s="36"/>
      <c r="BY779" s="36"/>
      <c r="BZ779" s="36"/>
      <c r="CA779" s="36"/>
      <c r="CB779" s="36"/>
      <c r="CC779" s="36"/>
    </row>
    <row r="780" spans="1:81" ht="15.75" customHeight="1" x14ac:dyDescent="0.25">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6"/>
      <c r="AY780" s="36"/>
      <c r="AZ780" s="36"/>
      <c r="BA780" s="36"/>
      <c r="BB780" s="36"/>
      <c r="BC780" s="36"/>
      <c r="BD780" s="36"/>
      <c r="BE780" s="36"/>
      <c r="BF780" s="36"/>
      <c r="BG780" s="36"/>
      <c r="BH780" s="36"/>
      <c r="BI780" s="36"/>
      <c r="BJ780" s="36"/>
      <c r="BK780" s="36"/>
      <c r="BL780" s="36"/>
      <c r="BM780" s="36"/>
      <c r="BN780" s="36"/>
      <c r="BO780" s="36"/>
      <c r="BP780" s="36"/>
      <c r="BQ780" s="36"/>
      <c r="BR780" s="36"/>
      <c r="BS780" s="36"/>
      <c r="BT780" s="36"/>
      <c r="BU780" s="36"/>
      <c r="BV780" s="36"/>
      <c r="BW780" s="36"/>
      <c r="BX780" s="36"/>
      <c r="BY780" s="36"/>
      <c r="BZ780" s="36"/>
      <c r="CA780" s="36"/>
      <c r="CB780" s="36"/>
      <c r="CC780" s="36"/>
    </row>
    <row r="781" spans="1:81" ht="15.75" customHeight="1" x14ac:dyDescent="0.25">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6"/>
      <c r="AY781" s="36"/>
      <c r="AZ781" s="36"/>
      <c r="BA781" s="36"/>
      <c r="BB781" s="36"/>
      <c r="BC781" s="36"/>
      <c r="BD781" s="36"/>
      <c r="BE781" s="36"/>
      <c r="BF781" s="36"/>
      <c r="BG781" s="36"/>
      <c r="BH781" s="36"/>
      <c r="BI781" s="36"/>
      <c r="BJ781" s="36"/>
      <c r="BK781" s="36"/>
      <c r="BL781" s="36"/>
      <c r="BM781" s="36"/>
      <c r="BN781" s="36"/>
      <c r="BO781" s="36"/>
      <c r="BP781" s="36"/>
      <c r="BQ781" s="36"/>
      <c r="BR781" s="36"/>
      <c r="BS781" s="36"/>
      <c r="BT781" s="36"/>
      <c r="BU781" s="36"/>
      <c r="BV781" s="36"/>
      <c r="BW781" s="36"/>
      <c r="BX781" s="36"/>
      <c r="BY781" s="36"/>
      <c r="BZ781" s="36"/>
      <c r="CA781" s="36"/>
      <c r="CB781" s="36"/>
      <c r="CC781" s="36"/>
    </row>
    <row r="782" spans="1:81" ht="15.75" customHeight="1" x14ac:dyDescent="0.25">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c r="BU782" s="36"/>
      <c r="BV782" s="36"/>
      <c r="BW782" s="36"/>
      <c r="BX782" s="36"/>
      <c r="BY782" s="36"/>
      <c r="BZ782" s="36"/>
      <c r="CA782" s="36"/>
      <c r="CB782" s="36"/>
      <c r="CC782" s="36"/>
    </row>
    <row r="783" spans="1:81" ht="15.75" customHeight="1" x14ac:dyDescent="0.25">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c r="BU783" s="36"/>
      <c r="BV783" s="36"/>
      <c r="BW783" s="36"/>
      <c r="BX783" s="36"/>
      <c r="BY783" s="36"/>
      <c r="BZ783" s="36"/>
      <c r="CA783" s="36"/>
      <c r="CB783" s="36"/>
      <c r="CC783" s="36"/>
    </row>
    <row r="784" spans="1:81" ht="15.75" customHeight="1" x14ac:dyDescent="0.25">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6"/>
      <c r="AY784" s="36"/>
      <c r="AZ784" s="36"/>
      <c r="BA784" s="36"/>
      <c r="BB784" s="36"/>
      <c r="BC784" s="36"/>
      <c r="BD784" s="36"/>
      <c r="BE784" s="36"/>
      <c r="BF784" s="36"/>
      <c r="BG784" s="36"/>
      <c r="BH784" s="36"/>
      <c r="BI784" s="36"/>
      <c r="BJ784" s="36"/>
      <c r="BK784" s="36"/>
      <c r="BL784" s="36"/>
      <c r="BM784" s="36"/>
      <c r="BN784" s="36"/>
      <c r="BO784" s="36"/>
      <c r="BP784" s="36"/>
      <c r="BQ784" s="36"/>
      <c r="BR784" s="36"/>
      <c r="BS784" s="36"/>
      <c r="BT784" s="36"/>
      <c r="BU784" s="36"/>
      <c r="BV784" s="36"/>
      <c r="BW784" s="36"/>
      <c r="BX784" s="36"/>
      <c r="BY784" s="36"/>
      <c r="BZ784" s="36"/>
      <c r="CA784" s="36"/>
      <c r="CB784" s="36"/>
      <c r="CC784" s="36"/>
    </row>
    <row r="785" spans="1:81" ht="15.75" customHeight="1" x14ac:dyDescent="0.2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c r="BC785" s="36"/>
      <c r="BD785" s="36"/>
      <c r="BE785" s="36"/>
      <c r="BF785" s="36"/>
      <c r="BG785" s="36"/>
      <c r="BH785" s="36"/>
      <c r="BI785" s="36"/>
      <c r="BJ785" s="36"/>
      <c r="BK785" s="36"/>
      <c r="BL785" s="36"/>
      <c r="BM785" s="36"/>
      <c r="BN785" s="36"/>
      <c r="BO785" s="36"/>
      <c r="BP785" s="36"/>
      <c r="BQ785" s="36"/>
      <c r="BR785" s="36"/>
      <c r="BS785" s="36"/>
      <c r="BT785" s="36"/>
      <c r="BU785" s="36"/>
      <c r="BV785" s="36"/>
      <c r="BW785" s="36"/>
      <c r="BX785" s="36"/>
      <c r="BY785" s="36"/>
      <c r="BZ785" s="36"/>
      <c r="CA785" s="36"/>
      <c r="CB785" s="36"/>
      <c r="CC785" s="36"/>
    </row>
    <row r="786" spans="1:81" ht="15.75" customHeight="1" x14ac:dyDescent="0.25">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6"/>
      <c r="AY786" s="36"/>
      <c r="AZ786" s="36"/>
      <c r="BA786" s="36"/>
      <c r="BB786" s="36"/>
      <c r="BC786" s="36"/>
      <c r="BD786" s="36"/>
      <c r="BE786" s="36"/>
      <c r="BF786" s="36"/>
      <c r="BG786" s="36"/>
      <c r="BH786" s="36"/>
      <c r="BI786" s="36"/>
      <c r="BJ786" s="36"/>
      <c r="BK786" s="36"/>
      <c r="BL786" s="36"/>
      <c r="BM786" s="36"/>
      <c r="BN786" s="36"/>
      <c r="BO786" s="36"/>
      <c r="BP786" s="36"/>
      <c r="BQ786" s="36"/>
      <c r="BR786" s="36"/>
      <c r="BS786" s="36"/>
      <c r="BT786" s="36"/>
      <c r="BU786" s="36"/>
      <c r="BV786" s="36"/>
      <c r="BW786" s="36"/>
      <c r="BX786" s="36"/>
      <c r="BY786" s="36"/>
      <c r="BZ786" s="36"/>
      <c r="CA786" s="36"/>
      <c r="CB786" s="36"/>
      <c r="CC786" s="36"/>
    </row>
    <row r="787" spans="1:81" ht="15.75" customHeight="1" x14ac:dyDescent="0.25">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6"/>
      <c r="AY787" s="36"/>
      <c r="AZ787" s="36"/>
      <c r="BA787" s="36"/>
      <c r="BB787" s="36"/>
      <c r="BC787" s="36"/>
      <c r="BD787" s="36"/>
      <c r="BE787" s="36"/>
      <c r="BF787" s="36"/>
      <c r="BG787" s="36"/>
      <c r="BH787" s="36"/>
      <c r="BI787" s="36"/>
      <c r="BJ787" s="36"/>
      <c r="BK787" s="36"/>
      <c r="BL787" s="36"/>
      <c r="BM787" s="36"/>
      <c r="BN787" s="36"/>
      <c r="BO787" s="36"/>
      <c r="BP787" s="36"/>
      <c r="BQ787" s="36"/>
      <c r="BR787" s="36"/>
      <c r="BS787" s="36"/>
      <c r="BT787" s="36"/>
      <c r="BU787" s="36"/>
      <c r="BV787" s="36"/>
      <c r="BW787" s="36"/>
      <c r="BX787" s="36"/>
      <c r="BY787" s="36"/>
      <c r="BZ787" s="36"/>
      <c r="CA787" s="36"/>
      <c r="CB787" s="36"/>
      <c r="CC787" s="36"/>
    </row>
    <row r="788" spans="1:81" ht="15.75" customHeight="1" x14ac:dyDescent="0.25">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6"/>
      <c r="AY788" s="36"/>
      <c r="AZ788" s="36"/>
      <c r="BA788" s="36"/>
      <c r="BB788" s="36"/>
      <c r="BC788" s="36"/>
      <c r="BD788" s="36"/>
      <c r="BE788" s="36"/>
      <c r="BF788" s="36"/>
      <c r="BG788" s="36"/>
      <c r="BH788" s="36"/>
      <c r="BI788" s="36"/>
      <c r="BJ788" s="36"/>
      <c r="BK788" s="36"/>
      <c r="BL788" s="36"/>
      <c r="BM788" s="36"/>
      <c r="BN788" s="36"/>
      <c r="BO788" s="36"/>
      <c r="BP788" s="36"/>
      <c r="BQ788" s="36"/>
      <c r="BR788" s="36"/>
      <c r="BS788" s="36"/>
      <c r="BT788" s="36"/>
      <c r="BU788" s="36"/>
      <c r="BV788" s="36"/>
      <c r="BW788" s="36"/>
      <c r="BX788" s="36"/>
      <c r="BY788" s="36"/>
      <c r="BZ788" s="36"/>
      <c r="CA788" s="36"/>
      <c r="CB788" s="36"/>
      <c r="CC788" s="36"/>
    </row>
    <row r="789" spans="1:81" ht="15.75" customHeight="1" x14ac:dyDescent="0.25">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6"/>
      <c r="AY789" s="36"/>
      <c r="AZ789" s="36"/>
      <c r="BA789" s="36"/>
      <c r="BB789" s="36"/>
      <c r="BC789" s="36"/>
      <c r="BD789" s="36"/>
      <c r="BE789" s="36"/>
      <c r="BF789" s="36"/>
      <c r="BG789" s="36"/>
      <c r="BH789" s="36"/>
      <c r="BI789" s="36"/>
      <c r="BJ789" s="36"/>
      <c r="BK789" s="36"/>
      <c r="BL789" s="36"/>
      <c r="BM789" s="36"/>
      <c r="BN789" s="36"/>
      <c r="BO789" s="36"/>
      <c r="BP789" s="36"/>
      <c r="BQ789" s="36"/>
      <c r="BR789" s="36"/>
      <c r="BS789" s="36"/>
      <c r="BT789" s="36"/>
      <c r="BU789" s="36"/>
      <c r="BV789" s="36"/>
      <c r="BW789" s="36"/>
      <c r="BX789" s="36"/>
      <c r="BY789" s="36"/>
      <c r="BZ789" s="36"/>
      <c r="CA789" s="36"/>
      <c r="CB789" s="36"/>
      <c r="CC789" s="36"/>
    </row>
    <row r="790" spans="1:81" ht="15.75" customHeight="1" x14ac:dyDescent="0.25">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c r="BU790" s="36"/>
      <c r="BV790" s="36"/>
      <c r="BW790" s="36"/>
      <c r="BX790" s="36"/>
      <c r="BY790" s="36"/>
      <c r="BZ790" s="36"/>
      <c r="CA790" s="36"/>
      <c r="CB790" s="36"/>
      <c r="CC790" s="36"/>
    </row>
    <row r="791" spans="1:81" ht="15.75" customHeight="1" x14ac:dyDescent="0.25">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6"/>
      <c r="AY791" s="36"/>
      <c r="AZ791" s="36"/>
      <c r="BA791" s="36"/>
      <c r="BB791" s="36"/>
      <c r="BC791" s="36"/>
      <c r="BD791" s="36"/>
      <c r="BE791" s="36"/>
      <c r="BF791" s="36"/>
      <c r="BG791" s="36"/>
      <c r="BH791" s="36"/>
      <c r="BI791" s="36"/>
      <c r="BJ791" s="36"/>
      <c r="BK791" s="36"/>
      <c r="BL791" s="36"/>
      <c r="BM791" s="36"/>
      <c r="BN791" s="36"/>
      <c r="BO791" s="36"/>
      <c r="BP791" s="36"/>
      <c r="BQ791" s="36"/>
      <c r="BR791" s="36"/>
      <c r="BS791" s="36"/>
      <c r="BT791" s="36"/>
      <c r="BU791" s="36"/>
      <c r="BV791" s="36"/>
      <c r="BW791" s="36"/>
      <c r="BX791" s="36"/>
      <c r="BY791" s="36"/>
      <c r="BZ791" s="36"/>
      <c r="CA791" s="36"/>
      <c r="CB791" s="36"/>
      <c r="CC791" s="36"/>
    </row>
    <row r="792" spans="1:81" ht="15.75" customHeight="1" x14ac:dyDescent="0.25">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6"/>
      <c r="AY792" s="36"/>
      <c r="AZ792" s="36"/>
      <c r="BA792" s="36"/>
      <c r="BB792" s="36"/>
      <c r="BC792" s="36"/>
      <c r="BD792" s="36"/>
      <c r="BE792" s="36"/>
      <c r="BF792" s="36"/>
      <c r="BG792" s="36"/>
      <c r="BH792" s="36"/>
      <c r="BI792" s="36"/>
      <c r="BJ792" s="36"/>
      <c r="BK792" s="36"/>
      <c r="BL792" s="36"/>
      <c r="BM792" s="36"/>
      <c r="BN792" s="36"/>
      <c r="BO792" s="36"/>
      <c r="BP792" s="36"/>
      <c r="BQ792" s="36"/>
      <c r="BR792" s="36"/>
      <c r="BS792" s="36"/>
      <c r="BT792" s="36"/>
      <c r="BU792" s="36"/>
      <c r="BV792" s="36"/>
      <c r="BW792" s="36"/>
      <c r="BX792" s="36"/>
      <c r="BY792" s="36"/>
      <c r="BZ792" s="36"/>
      <c r="CA792" s="36"/>
      <c r="CB792" s="36"/>
      <c r="CC792" s="36"/>
    </row>
    <row r="793" spans="1:81" ht="15.75" customHeight="1" x14ac:dyDescent="0.25">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c r="AY793" s="36"/>
      <c r="AZ793" s="36"/>
      <c r="BA793" s="36"/>
      <c r="BB793" s="36"/>
      <c r="BC793" s="36"/>
      <c r="BD793" s="36"/>
      <c r="BE793" s="36"/>
      <c r="BF793" s="36"/>
      <c r="BG793" s="36"/>
      <c r="BH793" s="36"/>
      <c r="BI793" s="36"/>
      <c r="BJ793" s="36"/>
      <c r="BK793" s="36"/>
      <c r="BL793" s="36"/>
      <c r="BM793" s="36"/>
      <c r="BN793" s="36"/>
      <c r="BO793" s="36"/>
      <c r="BP793" s="36"/>
      <c r="BQ793" s="36"/>
      <c r="BR793" s="36"/>
      <c r="BS793" s="36"/>
      <c r="BT793" s="36"/>
      <c r="BU793" s="36"/>
      <c r="BV793" s="36"/>
      <c r="BW793" s="36"/>
      <c r="BX793" s="36"/>
      <c r="BY793" s="36"/>
      <c r="BZ793" s="36"/>
      <c r="CA793" s="36"/>
      <c r="CB793" s="36"/>
      <c r="CC793" s="36"/>
    </row>
    <row r="794" spans="1:81" ht="15.75" customHeight="1" x14ac:dyDescent="0.25">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6"/>
      <c r="AY794" s="36"/>
      <c r="AZ794" s="36"/>
      <c r="BA794" s="36"/>
      <c r="BB794" s="36"/>
      <c r="BC794" s="36"/>
      <c r="BD794" s="36"/>
      <c r="BE794" s="36"/>
      <c r="BF794" s="36"/>
      <c r="BG794" s="36"/>
      <c r="BH794" s="36"/>
      <c r="BI794" s="36"/>
      <c r="BJ794" s="36"/>
      <c r="BK794" s="36"/>
      <c r="BL794" s="36"/>
      <c r="BM794" s="36"/>
      <c r="BN794" s="36"/>
      <c r="BO794" s="36"/>
      <c r="BP794" s="36"/>
      <c r="BQ794" s="36"/>
      <c r="BR794" s="36"/>
      <c r="BS794" s="36"/>
      <c r="BT794" s="36"/>
      <c r="BU794" s="36"/>
      <c r="BV794" s="36"/>
      <c r="BW794" s="36"/>
      <c r="BX794" s="36"/>
      <c r="BY794" s="36"/>
      <c r="BZ794" s="36"/>
      <c r="CA794" s="36"/>
      <c r="CB794" s="36"/>
      <c r="CC794" s="36"/>
    </row>
    <row r="795" spans="1:81" ht="15.75" customHeight="1" x14ac:dyDescent="0.2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6"/>
      <c r="AY795" s="36"/>
      <c r="AZ795" s="36"/>
      <c r="BA795" s="36"/>
      <c r="BB795" s="36"/>
      <c r="BC795" s="36"/>
      <c r="BD795" s="36"/>
      <c r="BE795" s="36"/>
      <c r="BF795" s="36"/>
      <c r="BG795" s="36"/>
      <c r="BH795" s="36"/>
      <c r="BI795" s="36"/>
      <c r="BJ795" s="36"/>
      <c r="BK795" s="36"/>
      <c r="BL795" s="36"/>
      <c r="BM795" s="36"/>
      <c r="BN795" s="36"/>
      <c r="BO795" s="36"/>
      <c r="BP795" s="36"/>
      <c r="BQ795" s="36"/>
      <c r="BR795" s="36"/>
      <c r="BS795" s="36"/>
      <c r="BT795" s="36"/>
      <c r="BU795" s="36"/>
      <c r="BV795" s="36"/>
      <c r="BW795" s="36"/>
      <c r="BX795" s="36"/>
      <c r="BY795" s="36"/>
      <c r="BZ795" s="36"/>
      <c r="CA795" s="36"/>
      <c r="CB795" s="36"/>
      <c r="CC795" s="36"/>
    </row>
    <row r="796" spans="1:81" ht="15.75" customHeight="1" x14ac:dyDescent="0.25">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36"/>
      <c r="BC796" s="36"/>
      <c r="BD796" s="36"/>
      <c r="BE796" s="36"/>
      <c r="BF796" s="36"/>
      <c r="BG796" s="36"/>
      <c r="BH796" s="36"/>
      <c r="BI796" s="36"/>
      <c r="BJ796" s="36"/>
      <c r="BK796" s="36"/>
      <c r="BL796" s="36"/>
      <c r="BM796" s="36"/>
      <c r="BN796" s="36"/>
      <c r="BO796" s="36"/>
      <c r="BP796" s="36"/>
      <c r="BQ796" s="36"/>
      <c r="BR796" s="36"/>
      <c r="BS796" s="36"/>
      <c r="BT796" s="36"/>
      <c r="BU796" s="36"/>
      <c r="BV796" s="36"/>
      <c r="BW796" s="36"/>
      <c r="BX796" s="36"/>
      <c r="BY796" s="36"/>
      <c r="BZ796" s="36"/>
      <c r="CA796" s="36"/>
      <c r="CB796" s="36"/>
      <c r="CC796" s="36"/>
    </row>
    <row r="797" spans="1:81" ht="15.75" customHeight="1" x14ac:dyDescent="0.25">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6"/>
      <c r="AY797" s="36"/>
      <c r="AZ797" s="36"/>
      <c r="BA797" s="36"/>
      <c r="BB797" s="36"/>
      <c r="BC797" s="36"/>
      <c r="BD797" s="36"/>
      <c r="BE797" s="36"/>
      <c r="BF797" s="36"/>
      <c r="BG797" s="36"/>
      <c r="BH797" s="36"/>
      <c r="BI797" s="36"/>
      <c r="BJ797" s="36"/>
      <c r="BK797" s="36"/>
      <c r="BL797" s="36"/>
      <c r="BM797" s="36"/>
      <c r="BN797" s="36"/>
      <c r="BO797" s="36"/>
      <c r="BP797" s="36"/>
      <c r="BQ797" s="36"/>
      <c r="BR797" s="36"/>
      <c r="BS797" s="36"/>
      <c r="BT797" s="36"/>
      <c r="BU797" s="36"/>
      <c r="BV797" s="36"/>
      <c r="BW797" s="36"/>
      <c r="BX797" s="36"/>
      <c r="BY797" s="36"/>
      <c r="BZ797" s="36"/>
      <c r="CA797" s="36"/>
      <c r="CB797" s="36"/>
      <c r="CC797" s="36"/>
    </row>
    <row r="798" spans="1:81" ht="15.75" customHeight="1" x14ac:dyDescent="0.25">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36"/>
      <c r="BR798" s="36"/>
      <c r="BS798" s="36"/>
      <c r="BT798" s="36"/>
      <c r="BU798" s="36"/>
      <c r="BV798" s="36"/>
      <c r="BW798" s="36"/>
      <c r="BX798" s="36"/>
      <c r="BY798" s="36"/>
      <c r="BZ798" s="36"/>
      <c r="CA798" s="36"/>
      <c r="CB798" s="36"/>
      <c r="CC798" s="36"/>
    </row>
    <row r="799" spans="1:81" ht="15.75" customHeight="1" x14ac:dyDescent="0.25">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6"/>
      <c r="BF799" s="36"/>
      <c r="BG799" s="36"/>
      <c r="BH799" s="36"/>
      <c r="BI799" s="36"/>
      <c r="BJ799" s="36"/>
      <c r="BK799" s="36"/>
      <c r="BL799" s="36"/>
      <c r="BM799" s="36"/>
      <c r="BN799" s="36"/>
      <c r="BO799" s="36"/>
      <c r="BP799" s="36"/>
      <c r="BQ799" s="36"/>
      <c r="BR799" s="36"/>
      <c r="BS799" s="36"/>
      <c r="BT799" s="36"/>
      <c r="BU799" s="36"/>
      <c r="BV799" s="36"/>
      <c r="BW799" s="36"/>
      <c r="BX799" s="36"/>
      <c r="BY799" s="36"/>
      <c r="BZ799" s="36"/>
      <c r="CA799" s="36"/>
      <c r="CB799" s="36"/>
      <c r="CC799" s="36"/>
    </row>
    <row r="800" spans="1:81" ht="15.75" customHeight="1" x14ac:dyDescent="0.25">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6"/>
      <c r="BF800" s="36"/>
      <c r="BG800" s="36"/>
      <c r="BH800" s="36"/>
      <c r="BI800" s="36"/>
      <c r="BJ800" s="36"/>
      <c r="BK800" s="36"/>
      <c r="BL800" s="36"/>
      <c r="BM800" s="36"/>
      <c r="BN800" s="36"/>
      <c r="BO800" s="36"/>
      <c r="BP800" s="36"/>
      <c r="BQ800" s="36"/>
      <c r="BR800" s="36"/>
      <c r="BS800" s="36"/>
      <c r="BT800" s="36"/>
      <c r="BU800" s="36"/>
      <c r="BV800" s="36"/>
      <c r="BW800" s="36"/>
      <c r="BX800" s="36"/>
      <c r="BY800" s="36"/>
      <c r="BZ800" s="36"/>
      <c r="CA800" s="36"/>
      <c r="CB800" s="36"/>
      <c r="CC800" s="36"/>
    </row>
    <row r="801" spans="1:81" ht="15.75" customHeight="1" x14ac:dyDescent="0.25">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6"/>
      <c r="BN801" s="36"/>
      <c r="BO801" s="36"/>
      <c r="BP801" s="36"/>
      <c r="BQ801" s="36"/>
      <c r="BR801" s="36"/>
      <c r="BS801" s="36"/>
      <c r="BT801" s="36"/>
      <c r="BU801" s="36"/>
      <c r="BV801" s="36"/>
      <c r="BW801" s="36"/>
      <c r="BX801" s="36"/>
      <c r="BY801" s="36"/>
      <c r="BZ801" s="36"/>
      <c r="CA801" s="36"/>
      <c r="CB801" s="36"/>
      <c r="CC801" s="36"/>
    </row>
    <row r="802" spans="1:81" ht="15.75" customHeight="1" x14ac:dyDescent="0.25">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c r="BU802" s="36"/>
      <c r="BV802" s="36"/>
      <c r="BW802" s="36"/>
      <c r="BX802" s="36"/>
      <c r="BY802" s="36"/>
      <c r="BZ802" s="36"/>
      <c r="CA802" s="36"/>
      <c r="CB802" s="36"/>
      <c r="CC802" s="36"/>
    </row>
    <row r="803" spans="1:81" ht="15.75" customHeight="1" x14ac:dyDescent="0.25">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6"/>
      <c r="AY803" s="36"/>
      <c r="AZ803" s="36"/>
      <c r="BA803" s="36"/>
      <c r="BB803" s="36"/>
      <c r="BC803" s="36"/>
      <c r="BD803" s="36"/>
      <c r="BE803" s="36"/>
      <c r="BF803" s="36"/>
      <c r="BG803" s="36"/>
      <c r="BH803" s="36"/>
      <c r="BI803" s="36"/>
      <c r="BJ803" s="36"/>
      <c r="BK803" s="36"/>
      <c r="BL803" s="36"/>
      <c r="BM803" s="36"/>
      <c r="BN803" s="36"/>
      <c r="BO803" s="36"/>
      <c r="BP803" s="36"/>
      <c r="BQ803" s="36"/>
      <c r="BR803" s="36"/>
      <c r="BS803" s="36"/>
      <c r="BT803" s="36"/>
      <c r="BU803" s="36"/>
      <c r="BV803" s="36"/>
      <c r="BW803" s="36"/>
      <c r="BX803" s="36"/>
      <c r="BY803" s="36"/>
      <c r="BZ803" s="36"/>
      <c r="CA803" s="36"/>
      <c r="CB803" s="36"/>
      <c r="CC803" s="36"/>
    </row>
    <row r="804" spans="1:81" ht="15.75" customHeight="1" x14ac:dyDescent="0.25">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6"/>
      <c r="AY804" s="36"/>
      <c r="AZ804" s="36"/>
      <c r="BA804" s="36"/>
      <c r="BB804" s="36"/>
      <c r="BC804" s="36"/>
      <c r="BD804" s="36"/>
      <c r="BE804" s="36"/>
      <c r="BF804" s="36"/>
      <c r="BG804" s="36"/>
      <c r="BH804" s="36"/>
      <c r="BI804" s="36"/>
      <c r="BJ804" s="36"/>
      <c r="BK804" s="36"/>
      <c r="BL804" s="36"/>
      <c r="BM804" s="36"/>
      <c r="BN804" s="36"/>
      <c r="BO804" s="36"/>
      <c r="BP804" s="36"/>
      <c r="BQ804" s="36"/>
      <c r="BR804" s="36"/>
      <c r="BS804" s="36"/>
      <c r="BT804" s="36"/>
      <c r="BU804" s="36"/>
      <c r="BV804" s="36"/>
      <c r="BW804" s="36"/>
      <c r="BX804" s="36"/>
      <c r="BY804" s="36"/>
      <c r="BZ804" s="36"/>
      <c r="CA804" s="36"/>
      <c r="CB804" s="36"/>
      <c r="CC804" s="36"/>
    </row>
    <row r="805" spans="1:81" ht="15.75" customHeight="1" x14ac:dyDescent="0.2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6"/>
      <c r="AY805" s="36"/>
      <c r="AZ805" s="36"/>
      <c r="BA805" s="36"/>
      <c r="BB805" s="36"/>
      <c r="BC805" s="36"/>
      <c r="BD805" s="36"/>
      <c r="BE805" s="36"/>
      <c r="BF805" s="36"/>
      <c r="BG805" s="36"/>
      <c r="BH805" s="36"/>
      <c r="BI805" s="36"/>
      <c r="BJ805" s="36"/>
      <c r="BK805" s="36"/>
      <c r="BL805" s="36"/>
      <c r="BM805" s="36"/>
      <c r="BN805" s="36"/>
      <c r="BO805" s="36"/>
      <c r="BP805" s="36"/>
      <c r="BQ805" s="36"/>
      <c r="BR805" s="36"/>
      <c r="BS805" s="36"/>
      <c r="BT805" s="36"/>
      <c r="BU805" s="36"/>
      <c r="BV805" s="36"/>
      <c r="BW805" s="36"/>
      <c r="BX805" s="36"/>
      <c r="BY805" s="36"/>
      <c r="BZ805" s="36"/>
      <c r="CA805" s="36"/>
      <c r="CB805" s="36"/>
      <c r="CC805" s="36"/>
    </row>
    <row r="806" spans="1:81" ht="15.75" customHeight="1" x14ac:dyDescent="0.25">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6"/>
      <c r="AY806" s="36"/>
      <c r="AZ806" s="36"/>
      <c r="BA806" s="36"/>
      <c r="BB806" s="36"/>
      <c r="BC806" s="36"/>
      <c r="BD806" s="36"/>
      <c r="BE806" s="36"/>
      <c r="BF806" s="36"/>
      <c r="BG806" s="36"/>
      <c r="BH806" s="36"/>
      <c r="BI806" s="36"/>
      <c r="BJ806" s="36"/>
      <c r="BK806" s="36"/>
      <c r="BL806" s="36"/>
      <c r="BM806" s="36"/>
      <c r="BN806" s="36"/>
      <c r="BO806" s="36"/>
      <c r="BP806" s="36"/>
      <c r="BQ806" s="36"/>
      <c r="BR806" s="36"/>
      <c r="BS806" s="36"/>
      <c r="BT806" s="36"/>
      <c r="BU806" s="36"/>
      <c r="BV806" s="36"/>
      <c r="BW806" s="36"/>
      <c r="BX806" s="36"/>
      <c r="BY806" s="36"/>
      <c r="BZ806" s="36"/>
      <c r="CA806" s="36"/>
      <c r="CB806" s="36"/>
      <c r="CC806" s="36"/>
    </row>
    <row r="807" spans="1:81" ht="15.75" customHeight="1" x14ac:dyDescent="0.25">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36"/>
      <c r="BV807" s="36"/>
      <c r="BW807" s="36"/>
      <c r="BX807" s="36"/>
      <c r="BY807" s="36"/>
      <c r="BZ807" s="36"/>
      <c r="CA807" s="36"/>
      <c r="CB807" s="36"/>
      <c r="CC807" s="36"/>
    </row>
    <row r="808" spans="1:81" ht="15.75" customHeight="1" x14ac:dyDescent="0.25">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c r="AY808" s="36"/>
      <c r="AZ808" s="36"/>
      <c r="BA808" s="36"/>
      <c r="BB808" s="36"/>
      <c r="BC808" s="36"/>
      <c r="BD808" s="36"/>
      <c r="BE808" s="36"/>
      <c r="BF808" s="36"/>
      <c r="BG808" s="36"/>
      <c r="BH808" s="36"/>
      <c r="BI808" s="36"/>
      <c r="BJ808" s="36"/>
      <c r="BK808" s="36"/>
      <c r="BL808" s="36"/>
      <c r="BM808" s="36"/>
      <c r="BN808" s="36"/>
      <c r="BO808" s="36"/>
      <c r="BP808" s="36"/>
      <c r="BQ808" s="36"/>
      <c r="BR808" s="36"/>
      <c r="BS808" s="36"/>
      <c r="BT808" s="36"/>
      <c r="BU808" s="36"/>
      <c r="BV808" s="36"/>
      <c r="BW808" s="36"/>
      <c r="BX808" s="36"/>
      <c r="BY808" s="36"/>
      <c r="BZ808" s="36"/>
      <c r="CA808" s="36"/>
      <c r="CB808" s="36"/>
      <c r="CC808" s="36"/>
    </row>
    <row r="809" spans="1:81" ht="15.75" customHeight="1" x14ac:dyDescent="0.25">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6"/>
      <c r="AY809" s="36"/>
      <c r="AZ809" s="36"/>
      <c r="BA809" s="36"/>
      <c r="BB809" s="36"/>
      <c r="BC809" s="36"/>
      <c r="BD809" s="36"/>
      <c r="BE809" s="36"/>
      <c r="BF809" s="36"/>
      <c r="BG809" s="36"/>
      <c r="BH809" s="36"/>
      <c r="BI809" s="36"/>
      <c r="BJ809" s="36"/>
      <c r="BK809" s="36"/>
      <c r="BL809" s="36"/>
      <c r="BM809" s="36"/>
      <c r="BN809" s="36"/>
      <c r="BO809" s="36"/>
      <c r="BP809" s="36"/>
      <c r="BQ809" s="36"/>
      <c r="BR809" s="36"/>
      <c r="BS809" s="36"/>
      <c r="BT809" s="36"/>
      <c r="BU809" s="36"/>
      <c r="BV809" s="36"/>
      <c r="BW809" s="36"/>
      <c r="BX809" s="36"/>
      <c r="BY809" s="36"/>
      <c r="BZ809" s="36"/>
      <c r="CA809" s="36"/>
      <c r="CB809" s="36"/>
      <c r="CC809" s="36"/>
    </row>
    <row r="810" spans="1:81" ht="15.75" customHeight="1" x14ac:dyDescent="0.25">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6"/>
      <c r="AY810" s="36"/>
      <c r="AZ810" s="36"/>
      <c r="BA810" s="36"/>
      <c r="BB810" s="36"/>
      <c r="BC810" s="36"/>
      <c r="BD810" s="36"/>
      <c r="BE810" s="36"/>
      <c r="BF810" s="36"/>
      <c r="BG810" s="36"/>
      <c r="BH810" s="36"/>
      <c r="BI810" s="36"/>
      <c r="BJ810" s="36"/>
      <c r="BK810" s="36"/>
      <c r="BL810" s="36"/>
      <c r="BM810" s="36"/>
      <c r="BN810" s="36"/>
      <c r="BO810" s="36"/>
      <c r="BP810" s="36"/>
      <c r="BQ810" s="36"/>
      <c r="BR810" s="36"/>
      <c r="BS810" s="36"/>
      <c r="BT810" s="36"/>
      <c r="BU810" s="36"/>
      <c r="BV810" s="36"/>
      <c r="BW810" s="36"/>
      <c r="BX810" s="36"/>
      <c r="BY810" s="36"/>
      <c r="BZ810" s="36"/>
      <c r="CA810" s="36"/>
      <c r="CB810" s="36"/>
      <c r="CC810" s="36"/>
    </row>
    <row r="811" spans="1:81" ht="15.75" customHeight="1" x14ac:dyDescent="0.25">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6"/>
      <c r="AY811" s="36"/>
      <c r="AZ811" s="36"/>
      <c r="BA811" s="36"/>
      <c r="BB811" s="36"/>
      <c r="BC811" s="36"/>
      <c r="BD811" s="36"/>
      <c r="BE811" s="36"/>
      <c r="BF811" s="36"/>
      <c r="BG811" s="36"/>
      <c r="BH811" s="36"/>
      <c r="BI811" s="36"/>
      <c r="BJ811" s="36"/>
      <c r="BK811" s="36"/>
      <c r="BL811" s="36"/>
      <c r="BM811" s="36"/>
      <c r="BN811" s="36"/>
      <c r="BO811" s="36"/>
      <c r="BP811" s="36"/>
      <c r="BQ811" s="36"/>
      <c r="BR811" s="36"/>
      <c r="BS811" s="36"/>
      <c r="BT811" s="36"/>
      <c r="BU811" s="36"/>
      <c r="BV811" s="36"/>
      <c r="BW811" s="36"/>
      <c r="BX811" s="36"/>
      <c r="BY811" s="36"/>
      <c r="BZ811" s="36"/>
      <c r="CA811" s="36"/>
      <c r="CB811" s="36"/>
      <c r="CC811" s="36"/>
    </row>
    <row r="812" spans="1:81" ht="15.75" customHeight="1" x14ac:dyDescent="0.25">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c r="AY812" s="36"/>
      <c r="AZ812" s="36"/>
      <c r="BA812" s="36"/>
      <c r="BB812" s="36"/>
      <c r="BC812" s="36"/>
      <c r="BD812" s="36"/>
      <c r="BE812" s="36"/>
      <c r="BF812" s="36"/>
      <c r="BG812" s="36"/>
      <c r="BH812" s="36"/>
      <c r="BI812" s="36"/>
      <c r="BJ812" s="36"/>
      <c r="BK812" s="36"/>
      <c r="BL812" s="36"/>
      <c r="BM812" s="36"/>
      <c r="BN812" s="36"/>
      <c r="BO812" s="36"/>
      <c r="BP812" s="36"/>
      <c r="BQ812" s="36"/>
      <c r="BR812" s="36"/>
      <c r="BS812" s="36"/>
      <c r="BT812" s="36"/>
      <c r="BU812" s="36"/>
      <c r="BV812" s="36"/>
      <c r="BW812" s="36"/>
      <c r="BX812" s="36"/>
      <c r="BY812" s="36"/>
      <c r="BZ812" s="36"/>
      <c r="CA812" s="36"/>
      <c r="CB812" s="36"/>
      <c r="CC812" s="36"/>
    </row>
    <row r="813" spans="1:81" ht="15.75" customHeight="1" x14ac:dyDescent="0.25">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6"/>
      <c r="AY813" s="36"/>
      <c r="AZ813" s="36"/>
      <c r="BA813" s="36"/>
      <c r="BB813" s="36"/>
      <c r="BC813" s="36"/>
      <c r="BD813" s="36"/>
      <c r="BE813" s="36"/>
      <c r="BF813" s="36"/>
      <c r="BG813" s="36"/>
      <c r="BH813" s="36"/>
      <c r="BI813" s="36"/>
      <c r="BJ813" s="36"/>
      <c r="BK813" s="36"/>
      <c r="BL813" s="36"/>
      <c r="BM813" s="36"/>
      <c r="BN813" s="36"/>
      <c r="BO813" s="36"/>
      <c r="BP813" s="36"/>
      <c r="BQ813" s="36"/>
      <c r="BR813" s="36"/>
      <c r="BS813" s="36"/>
      <c r="BT813" s="36"/>
      <c r="BU813" s="36"/>
      <c r="BV813" s="36"/>
      <c r="BW813" s="36"/>
      <c r="BX813" s="36"/>
      <c r="BY813" s="36"/>
      <c r="BZ813" s="36"/>
      <c r="CA813" s="36"/>
      <c r="CB813" s="36"/>
      <c r="CC813" s="36"/>
    </row>
    <row r="814" spans="1:81" ht="15.75" customHeight="1" x14ac:dyDescent="0.25">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6"/>
      <c r="AY814" s="36"/>
      <c r="AZ814" s="36"/>
      <c r="BA814" s="36"/>
      <c r="BB814" s="36"/>
      <c r="BC814" s="36"/>
      <c r="BD814" s="36"/>
      <c r="BE814" s="36"/>
      <c r="BF814" s="36"/>
      <c r="BG814" s="36"/>
      <c r="BH814" s="36"/>
      <c r="BI814" s="36"/>
      <c r="BJ814" s="36"/>
      <c r="BK814" s="36"/>
      <c r="BL814" s="36"/>
      <c r="BM814" s="36"/>
      <c r="BN814" s="36"/>
      <c r="BO814" s="36"/>
      <c r="BP814" s="36"/>
      <c r="BQ814" s="36"/>
      <c r="BR814" s="36"/>
      <c r="BS814" s="36"/>
      <c r="BT814" s="36"/>
      <c r="BU814" s="36"/>
      <c r="BV814" s="36"/>
      <c r="BW814" s="36"/>
      <c r="BX814" s="36"/>
      <c r="BY814" s="36"/>
      <c r="BZ814" s="36"/>
      <c r="CA814" s="36"/>
      <c r="CB814" s="36"/>
      <c r="CC814" s="36"/>
    </row>
    <row r="815" spans="1:81" ht="15.75" customHeight="1" x14ac:dyDescent="0.2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c r="AY815" s="36"/>
      <c r="AZ815" s="36"/>
      <c r="BA815" s="36"/>
      <c r="BB815" s="36"/>
      <c r="BC815" s="36"/>
      <c r="BD815" s="36"/>
      <c r="BE815" s="36"/>
      <c r="BF815" s="36"/>
      <c r="BG815" s="36"/>
      <c r="BH815" s="36"/>
      <c r="BI815" s="36"/>
      <c r="BJ815" s="36"/>
      <c r="BK815" s="36"/>
      <c r="BL815" s="36"/>
      <c r="BM815" s="36"/>
      <c r="BN815" s="36"/>
      <c r="BO815" s="36"/>
      <c r="BP815" s="36"/>
      <c r="BQ815" s="36"/>
      <c r="BR815" s="36"/>
      <c r="BS815" s="36"/>
      <c r="BT815" s="36"/>
      <c r="BU815" s="36"/>
      <c r="BV815" s="36"/>
      <c r="BW815" s="36"/>
      <c r="BX815" s="36"/>
      <c r="BY815" s="36"/>
      <c r="BZ815" s="36"/>
      <c r="CA815" s="36"/>
      <c r="CB815" s="36"/>
      <c r="CC815" s="36"/>
    </row>
    <row r="816" spans="1:81" ht="15.75" customHeight="1" x14ac:dyDescent="0.25">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c r="AY816" s="36"/>
      <c r="AZ816" s="36"/>
      <c r="BA816" s="36"/>
      <c r="BB816" s="36"/>
      <c r="BC816" s="36"/>
      <c r="BD816" s="36"/>
      <c r="BE816" s="36"/>
      <c r="BF816" s="36"/>
      <c r="BG816" s="36"/>
      <c r="BH816" s="36"/>
      <c r="BI816" s="36"/>
      <c r="BJ816" s="36"/>
      <c r="BK816" s="36"/>
      <c r="BL816" s="36"/>
      <c r="BM816" s="36"/>
      <c r="BN816" s="36"/>
      <c r="BO816" s="36"/>
      <c r="BP816" s="36"/>
      <c r="BQ816" s="36"/>
      <c r="BR816" s="36"/>
      <c r="BS816" s="36"/>
      <c r="BT816" s="36"/>
      <c r="BU816" s="36"/>
      <c r="BV816" s="36"/>
      <c r="BW816" s="36"/>
      <c r="BX816" s="36"/>
      <c r="BY816" s="36"/>
      <c r="BZ816" s="36"/>
      <c r="CA816" s="36"/>
      <c r="CB816" s="36"/>
      <c r="CC816" s="36"/>
    </row>
    <row r="817" spans="1:81" ht="15.75" customHeight="1" x14ac:dyDescent="0.25">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6"/>
      <c r="AY817" s="36"/>
      <c r="AZ817" s="36"/>
      <c r="BA817" s="36"/>
      <c r="BB817" s="36"/>
      <c r="BC817" s="36"/>
      <c r="BD817" s="36"/>
      <c r="BE817" s="36"/>
      <c r="BF817" s="36"/>
      <c r="BG817" s="36"/>
      <c r="BH817" s="36"/>
      <c r="BI817" s="36"/>
      <c r="BJ817" s="36"/>
      <c r="BK817" s="36"/>
      <c r="BL817" s="36"/>
      <c r="BM817" s="36"/>
      <c r="BN817" s="36"/>
      <c r="BO817" s="36"/>
      <c r="BP817" s="36"/>
      <c r="BQ817" s="36"/>
      <c r="BR817" s="36"/>
      <c r="BS817" s="36"/>
      <c r="BT817" s="36"/>
      <c r="BU817" s="36"/>
      <c r="BV817" s="36"/>
      <c r="BW817" s="36"/>
      <c r="BX817" s="36"/>
      <c r="BY817" s="36"/>
      <c r="BZ817" s="36"/>
      <c r="CA817" s="36"/>
      <c r="CB817" s="36"/>
      <c r="CC817" s="36"/>
    </row>
    <row r="818" spans="1:81" ht="15.75" customHeight="1" x14ac:dyDescent="0.25">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6"/>
      <c r="AY818" s="36"/>
      <c r="AZ818" s="36"/>
      <c r="BA818" s="36"/>
      <c r="BB818" s="36"/>
      <c r="BC818" s="36"/>
      <c r="BD818" s="36"/>
      <c r="BE818" s="36"/>
      <c r="BF818" s="36"/>
      <c r="BG818" s="36"/>
      <c r="BH818" s="36"/>
      <c r="BI818" s="36"/>
      <c r="BJ818" s="36"/>
      <c r="BK818" s="36"/>
      <c r="BL818" s="36"/>
      <c r="BM818" s="36"/>
      <c r="BN818" s="36"/>
      <c r="BO818" s="36"/>
      <c r="BP818" s="36"/>
      <c r="BQ818" s="36"/>
      <c r="BR818" s="36"/>
      <c r="BS818" s="36"/>
      <c r="BT818" s="36"/>
      <c r="BU818" s="36"/>
      <c r="BV818" s="36"/>
      <c r="BW818" s="36"/>
      <c r="BX818" s="36"/>
      <c r="BY818" s="36"/>
      <c r="BZ818" s="36"/>
      <c r="CA818" s="36"/>
      <c r="CB818" s="36"/>
      <c r="CC818" s="36"/>
    </row>
    <row r="819" spans="1:81" ht="15.75" customHeight="1" x14ac:dyDescent="0.25">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6"/>
      <c r="AY819" s="36"/>
      <c r="AZ819" s="36"/>
      <c r="BA819" s="36"/>
      <c r="BB819" s="36"/>
      <c r="BC819" s="36"/>
      <c r="BD819" s="36"/>
      <c r="BE819" s="36"/>
      <c r="BF819" s="36"/>
      <c r="BG819" s="36"/>
      <c r="BH819" s="36"/>
      <c r="BI819" s="36"/>
      <c r="BJ819" s="36"/>
      <c r="BK819" s="36"/>
      <c r="BL819" s="36"/>
      <c r="BM819" s="36"/>
      <c r="BN819" s="36"/>
      <c r="BO819" s="36"/>
      <c r="BP819" s="36"/>
      <c r="BQ819" s="36"/>
      <c r="BR819" s="36"/>
      <c r="BS819" s="36"/>
      <c r="BT819" s="36"/>
      <c r="BU819" s="36"/>
      <c r="BV819" s="36"/>
      <c r="BW819" s="36"/>
      <c r="BX819" s="36"/>
      <c r="BY819" s="36"/>
      <c r="BZ819" s="36"/>
      <c r="CA819" s="36"/>
      <c r="CB819" s="36"/>
      <c r="CC819" s="36"/>
    </row>
    <row r="820" spans="1:81" ht="15.75" customHeight="1" x14ac:dyDescent="0.25">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6"/>
      <c r="AY820" s="36"/>
      <c r="AZ820" s="36"/>
      <c r="BA820" s="36"/>
      <c r="BB820" s="36"/>
      <c r="BC820" s="36"/>
      <c r="BD820" s="36"/>
      <c r="BE820" s="36"/>
      <c r="BF820" s="36"/>
      <c r="BG820" s="36"/>
      <c r="BH820" s="36"/>
      <c r="BI820" s="36"/>
      <c r="BJ820" s="36"/>
      <c r="BK820" s="36"/>
      <c r="BL820" s="36"/>
      <c r="BM820" s="36"/>
      <c r="BN820" s="36"/>
      <c r="BO820" s="36"/>
      <c r="BP820" s="36"/>
      <c r="BQ820" s="36"/>
      <c r="BR820" s="36"/>
      <c r="BS820" s="36"/>
      <c r="BT820" s="36"/>
      <c r="BU820" s="36"/>
      <c r="BV820" s="36"/>
      <c r="BW820" s="36"/>
      <c r="BX820" s="36"/>
      <c r="BY820" s="36"/>
      <c r="BZ820" s="36"/>
      <c r="CA820" s="36"/>
      <c r="CB820" s="36"/>
      <c r="CC820" s="36"/>
    </row>
    <row r="821" spans="1:81" ht="15.75" customHeight="1" x14ac:dyDescent="0.25">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6"/>
      <c r="AY821" s="36"/>
      <c r="AZ821" s="36"/>
      <c r="BA821" s="36"/>
      <c r="BB821" s="36"/>
      <c r="BC821" s="36"/>
      <c r="BD821" s="36"/>
      <c r="BE821" s="36"/>
      <c r="BF821" s="36"/>
      <c r="BG821" s="36"/>
      <c r="BH821" s="36"/>
      <c r="BI821" s="36"/>
      <c r="BJ821" s="36"/>
      <c r="BK821" s="36"/>
      <c r="BL821" s="36"/>
      <c r="BM821" s="36"/>
      <c r="BN821" s="36"/>
      <c r="BO821" s="36"/>
      <c r="BP821" s="36"/>
      <c r="BQ821" s="36"/>
      <c r="BR821" s="36"/>
      <c r="BS821" s="36"/>
      <c r="BT821" s="36"/>
      <c r="BU821" s="36"/>
      <c r="BV821" s="36"/>
      <c r="BW821" s="36"/>
      <c r="BX821" s="36"/>
      <c r="BY821" s="36"/>
      <c r="BZ821" s="36"/>
      <c r="CA821" s="36"/>
      <c r="CB821" s="36"/>
      <c r="CC821" s="36"/>
    </row>
    <row r="822" spans="1:81" ht="15.75" customHeight="1" x14ac:dyDescent="0.25">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6"/>
      <c r="AY822" s="36"/>
      <c r="AZ822" s="36"/>
      <c r="BA822" s="36"/>
      <c r="BB822" s="36"/>
      <c r="BC822" s="36"/>
      <c r="BD822" s="36"/>
      <c r="BE822" s="36"/>
      <c r="BF822" s="36"/>
      <c r="BG822" s="36"/>
      <c r="BH822" s="36"/>
      <c r="BI822" s="36"/>
      <c r="BJ822" s="36"/>
      <c r="BK822" s="36"/>
      <c r="BL822" s="36"/>
      <c r="BM822" s="36"/>
      <c r="BN822" s="36"/>
      <c r="BO822" s="36"/>
      <c r="BP822" s="36"/>
      <c r="BQ822" s="36"/>
      <c r="BR822" s="36"/>
      <c r="BS822" s="36"/>
      <c r="BT822" s="36"/>
      <c r="BU822" s="36"/>
      <c r="BV822" s="36"/>
      <c r="BW822" s="36"/>
      <c r="BX822" s="36"/>
      <c r="BY822" s="36"/>
      <c r="BZ822" s="36"/>
      <c r="CA822" s="36"/>
      <c r="CB822" s="36"/>
      <c r="CC822" s="36"/>
    </row>
    <row r="823" spans="1:81" ht="15.75" customHeight="1" x14ac:dyDescent="0.25">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6"/>
      <c r="AY823" s="36"/>
      <c r="AZ823" s="36"/>
      <c r="BA823" s="36"/>
      <c r="BB823" s="36"/>
      <c r="BC823" s="36"/>
      <c r="BD823" s="36"/>
      <c r="BE823" s="36"/>
      <c r="BF823" s="36"/>
      <c r="BG823" s="36"/>
      <c r="BH823" s="36"/>
      <c r="BI823" s="36"/>
      <c r="BJ823" s="36"/>
      <c r="BK823" s="36"/>
      <c r="BL823" s="36"/>
      <c r="BM823" s="36"/>
      <c r="BN823" s="36"/>
      <c r="BO823" s="36"/>
      <c r="BP823" s="36"/>
      <c r="BQ823" s="36"/>
      <c r="BR823" s="36"/>
      <c r="BS823" s="36"/>
      <c r="BT823" s="36"/>
      <c r="BU823" s="36"/>
      <c r="BV823" s="36"/>
      <c r="BW823" s="36"/>
      <c r="BX823" s="36"/>
      <c r="BY823" s="36"/>
      <c r="BZ823" s="36"/>
      <c r="CA823" s="36"/>
      <c r="CB823" s="36"/>
      <c r="CC823" s="36"/>
    </row>
    <row r="824" spans="1:81" ht="15.75" customHeight="1" x14ac:dyDescent="0.25">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6"/>
      <c r="AY824" s="36"/>
      <c r="AZ824" s="36"/>
      <c r="BA824" s="36"/>
      <c r="BB824" s="36"/>
      <c r="BC824" s="36"/>
      <c r="BD824" s="36"/>
      <c r="BE824" s="36"/>
      <c r="BF824" s="36"/>
      <c r="BG824" s="36"/>
      <c r="BH824" s="36"/>
      <c r="BI824" s="36"/>
      <c r="BJ824" s="36"/>
      <c r="BK824" s="36"/>
      <c r="BL824" s="36"/>
      <c r="BM824" s="36"/>
      <c r="BN824" s="36"/>
      <c r="BO824" s="36"/>
      <c r="BP824" s="36"/>
      <c r="BQ824" s="36"/>
      <c r="BR824" s="36"/>
      <c r="BS824" s="36"/>
      <c r="BT824" s="36"/>
      <c r="BU824" s="36"/>
      <c r="BV824" s="36"/>
      <c r="BW824" s="36"/>
      <c r="BX824" s="36"/>
      <c r="BY824" s="36"/>
      <c r="BZ824" s="36"/>
      <c r="CA824" s="36"/>
      <c r="CB824" s="36"/>
      <c r="CC824" s="36"/>
    </row>
    <row r="825" spans="1:81" ht="15.75" customHeight="1" x14ac:dyDescent="0.2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c r="AY825" s="36"/>
      <c r="AZ825" s="36"/>
      <c r="BA825" s="36"/>
      <c r="BB825" s="36"/>
      <c r="BC825" s="36"/>
      <c r="BD825" s="36"/>
      <c r="BE825" s="36"/>
      <c r="BF825" s="36"/>
      <c r="BG825" s="36"/>
      <c r="BH825" s="36"/>
      <c r="BI825" s="36"/>
      <c r="BJ825" s="36"/>
      <c r="BK825" s="36"/>
      <c r="BL825" s="36"/>
      <c r="BM825" s="36"/>
      <c r="BN825" s="36"/>
      <c r="BO825" s="36"/>
      <c r="BP825" s="36"/>
      <c r="BQ825" s="36"/>
      <c r="BR825" s="36"/>
      <c r="BS825" s="36"/>
      <c r="BT825" s="36"/>
      <c r="BU825" s="36"/>
      <c r="BV825" s="36"/>
      <c r="BW825" s="36"/>
      <c r="BX825" s="36"/>
      <c r="BY825" s="36"/>
      <c r="BZ825" s="36"/>
      <c r="CA825" s="36"/>
      <c r="CB825" s="36"/>
      <c r="CC825" s="36"/>
    </row>
    <row r="826" spans="1:81" ht="15.75" customHeight="1" x14ac:dyDescent="0.25">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6"/>
      <c r="AY826" s="36"/>
      <c r="AZ826" s="36"/>
      <c r="BA826" s="36"/>
      <c r="BB826" s="36"/>
      <c r="BC826" s="36"/>
      <c r="BD826" s="36"/>
      <c r="BE826" s="36"/>
      <c r="BF826" s="36"/>
      <c r="BG826" s="36"/>
      <c r="BH826" s="36"/>
      <c r="BI826" s="36"/>
      <c r="BJ826" s="36"/>
      <c r="BK826" s="36"/>
      <c r="BL826" s="36"/>
      <c r="BM826" s="36"/>
      <c r="BN826" s="36"/>
      <c r="BO826" s="36"/>
      <c r="BP826" s="36"/>
      <c r="BQ826" s="36"/>
      <c r="BR826" s="36"/>
      <c r="BS826" s="36"/>
      <c r="BT826" s="36"/>
      <c r="BU826" s="36"/>
      <c r="BV826" s="36"/>
      <c r="BW826" s="36"/>
      <c r="BX826" s="36"/>
      <c r="BY826" s="36"/>
      <c r="BZ826" s="36"/>
      <c r="CA826" s="36"/>
      <c r="CB826" s="36"/>
      <c r="CC826" s="36"/>
    </row>
    <row r="827" spans="1:81" ht="15.75" customHeight="1" x14ac:dyDescent="0.25">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6"/>
      <c r="AY827" s="36"/>
      <c r="AZ827" s="36"/>
      <c r="BA827" s="36"/>
      <c r="BB827" s="36"/>
      <c r="BC827" s="36"/>
      <c r="BD827" s="36"/>
      <c r="BE827" s="36"/>
      <c r="BF827" s="36"/>
      <c r="BG827" s="36"/>
      <c r="BH827" s="36"/>
      <c r="BI827" s="36"/>
      <c r="BJ827" s="36"/>
      <c r="BK827" s="36"/>
      <c r="BL827" s="36"/>
      <c r="BM827" s="36"/>
      <c r="BN827" s="36"/>
      <c r="BO827" s="36"/>
      <c r="BP827" s="36"/>
      <c r="BQ827" s="36"/>
      <c r="BR827" s="36"/>
      <c r="BS827" s="36"/>
      <c r="BT827" s="36"/>
      <c r="BU827" s="36"/>
      <c r="BV827" s="36"/>
      <c r="BW827" s="36"/>
      <c r="BX827" s="36"/>
      <c r="BY827" s="36"/>
      <c r="BZ827" s="36"/>
      <c r="CA827" s="36"/>
      <c r="CB827" s="36"/>
      <c r="CC827" s="36"/>
    </row>
    <row r="828" spans="1:81" ht="15.75" customHeight="1" x14ac:dyDescent="0.25">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c r="BU828" s="36"/>
      <c r="BV828" s="36"/>
      <c r="BW828" s="36"/>
      <c r="BX828" s="36"/>
      <c r="BY828" s="36"/>
      <c r="BZ828" s="36"/>
      <c r="CA828" s="36"/>
      <c r="CB828" s="36"/>
      <c r="CC828" s="36"/>
    </row>
    <row r="829" spans="1:81" ht="15.75" customHeight="1" x14ac:dyDescent="0.25">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6"/>
      <c r="AY829" s="36"/>
      <c r="AZ829" s="36"/>
      <c r="BA829" s="36"/>
      <c r="BB829" s="36"/>
      <c r="BC829" s="36"/>
      <c r="BD829" s="36"/>
      <c r="BE829" s="36"/>
      <c r="BF829" s="36"/>
      <c r="BG829" s="36"/>
      <c r="BH829" s="36"/>
      <c r="BI829" s="36"/>
      <c r="BJ829" s="36"/>
      <c r="BK829" s="36"/>
      <c r="BL829" s="36"/>
      <c r="BM829" s="36"/>
      <c r="BN829" s="36"/>
      <c r="BO829" s="36"/>
      <c r="BP829" s="36"/>
      <c r="BQ829" s="36"/>
      <c r="BR829" s="36"/>
      <c r="BS829" s="36"/>
      <c r="BT829" s="36"/>
      <c r="BU829" s="36"/>
      <c r="BV829" s="36"/>
      <c r="BW829" s="36"/>
      <c r="BX829" s="36"/>
      <c r="BY829" s="36"/>
      <c r="BZ829" s="36"/>
      <c r="CA829" s="36"/>
      <c r="CB829" s="36"/>
      <c r="CC829" s="36"/>
    </row>
    <row r="830" spans="1:81" ht="15.75" customHeight="1" x14ac:dyDescent="0.25">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6"/>
      <c r="AY830" s="36"/>
      <c r="AZ830" s="36"/>
      <c r="BA830" s="36"/>
      <c r="BB830" s="36"/>
      <c r="BC830" s="36"/>
      <c r="BD830" s="36"/>
      <c r="BE830" s="36"/>
      <c r="BF830" s="36"/>
      <c r="BG830" s="36"/>
      <c r="BH830" s="36"/>
      <c r="BI830" s="36"/>
      <c r="BJ830" s="36"/>
      <c r="BK830" s="36"/>
      <c r="BL830" s="36"/>
      <c r="BM830" s="36"/>
      <c r="BN830" s="36"/>
      <c r="BO830" s="36"/>
      <c r="BP830" s="36"/>
      <c r="BQ830" s="36"/>
      <c r="BR830" s="36"/>
      <c r="BS830" s="36"/>
      <c r="BT830" s="36"/>
      <c r="BU830" s="36"/>
      <c r="BV830" s="36"/>
      <c r="BW830" s="36"/>
      <c r="BX830" s="36"/>
      <c r="BY830" s="36"/>
      <c r="BZ830" s="36"/>
      <c r="CA830" s="36"/>
      <c r="CB830" s="36"/>
      <c r="CC830" s="36"/>
    </row>
    <row r="831" spans="1:81" ht="15.75" customHeight="1" x14ac:dyDescent="0.25">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c r="BC831" s="36"/>
      <c r="BD831" s="36"/>
      <c r="BE831" s="36"/>
      <c r="BF831" s="36"/>
      <c r="BG831" s="36"/>
      <c r="BH831" s="36"/>
      <c r="BI831" s="36"/>
      <c r="BJ831" s="36"/>
      <c r="BK831" s="36"/>
      <c r="BL831" s="36"/>
      <c r="BM831" s="36"/>
      <c r="BN831" s="36"/>
      <c r="BO831" s="36"/>
      <c r="BP831" s="36"/>
      <c r="BQ831" s="36"/>
      <c r="BR831" s="36"/>
      <c r="BS831" s="36"/>
      <c r="BT831" s="36"/>
      <c r="BU831" s="36"/>
      <c r="BV831" s="36"/>
      <c r="BW831" s="36"/>
      <c r="BX831" s="36"/>
      <c r="BY831" s="36"/>
      <c r="BZ831" s="36"/>
      <c r="CA831" s="36"/>
      <c r="CB831" s="36"/>
      <c r="CC831" s="36"/>
    </row>
    <row r="832" spans="1:81" ht="15.75" customHeight="1" x14ac:dyDescent="0.25">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6"/>
      <c r="AY832" s="36"/>
      <c r="AZ832" s="36"/>
      <c r="BA832" s="36"/>
      <c r="BB832" s="36"/>
      <c r="BC832" s="36"/>
      <c r="BD832" s="36"/>
      <c r="BE832" s="36"/>
      <c r="BF832" s="36"/>
      <c r="BG832" s="36"/>
      <c r="BH832" s="36"/>
      <c r="BI832" s="36"/>
      <c r="BJ832" s="36"/>
      <c r="BK832" s="36"/>
      <c r="BL832" s="36"/>
      <c r="BM832" s="36"/>
      <c r="BN832" s="36"/>
      <c r="BO832" s="36"/>
      <c r="BP832" s="36"/>
      <c r="BQ832" s="36"/>
      <c r="BR832" s="36"/>
      <c r="BS832" s="36"/>
      <c r="BT832" s="36"/>
      <c r="BU832" s="36"/>
      <c r="BV832" s="36"/>
      <c r="BW832" s="36"/>
      <c r="BX832" s="36"/>
      <c r="BY832" s="36"/>
      <c r="BZ832" s="36"/>
      <c r="CA832" s="36"/>
      <c r="CB832" s="36"/>
      <c r="CC832" s="36"/>
    </row>
    <row r="833" spans="1:81" ht="15.75" customHeight="1" x14ac:dyDescent="0.25">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6"/>
      <c r="AY833" s="36"/>
      <c r="AZ833" s="36"/>
      <c r="BA833" s="36"/>
      <c r="BB833" s="36"/>
      <c r="BC833" s="36"/>
      <c r="BD833" s="36"/>
      <c r="BE833" s="36"/>
      <c r="BF833" s="36"/>
      <c r="BG833" s="36"/>
      <c r="BH833" s="36"/>
      <c r="BI833" s="36"/>
      <c r="BJ833" s="36"/>
      <c r="BK833" s="36"/>
      <c r="BL833" s="36"/>
      <c r="BM833" s="36"/>
      <c r="BN833" s="36"/>
      <c r="BO833" s="36"/>
      <c r="BP833" s="36"/>
      <c r="BQ833" s="36"/>
      <c r="BR833" s="36"/>
      <c r="BS833" s="36"/>
      <c r="BT833" s="36"/>
      <c r="BU833" s="36"/>
      <c r="BV833" s="36"/>
      <c r="BW833" s="36"/>
      <c r="BX833" s="36"/>
      <c r="BY833" s="36"/>
      <c r="BZ833" s="36"/>
      <c r="CA833" s="36"/>
      <c r="CB833" s="36"/>
      <c r="CC833" s="36"/>
    </row>
    <row r="834" spans="1:81" ht="15.75" customHeight="1" x14ac:dyDescent="0.25">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6"/>
      <c r="AY834" s="36"/>
      <c r="AZ834" s="36"/>
      <c r="BA834" s="36"/>
      <c r="BB834" s="36"/>
      <c r="BC834" s="36"/>
      <c r="BD834" s="36"/>
      <c r="BE834" s="36"/>
      <c r="BF834" s="36"/>
      <c r="BG834" s="36"/>
      <c r="BH834" s="36"/>
      <c r="BI834" s="36"/>
      <c r="BJ834" s="36"/>
      <c r="BK834" s="36"/>
      <c r="BL834" s="36"/>
      <c r="BM834" s="36"/>
      <c r="BN834" s="36"/>
      <c r="BO834" s="36"/>
      <c r="BP834" s="36"/>
      <c r="BQ834" s="36"/>
      <c r="BR834" s="36"/>
      <c r="BS834" s="36"/>
      <c r="BT834" s="36"/>
      <c r="BU834" s="36"/>
      <c r="BV834" s="36"/>
      <c r="BW834" s="36"/>
      <c r="BX834" s="36"/>
      <c r="BY834" s="36"/>
      <c r="BZ834" s="36"/>
      <c r="CA834" s="36"/>
      <c r="CB834" s="36"/>
      <c r="CC834" s="36"/>
    </row>
    <row r="835" spans="1:81" ht="15.75" customHeight="1" x14ac:dyDescent="0.2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6"/>
      <c r="AY835" s="36"/>
      <c r="AZ835" s="36"/>
      <c r="BA835" s="36"/>
      <c r="BB835" s="36"/>
      <c r="BC835" s="36"/>
      <c r="BD835" s="36"/>
      <c r="BE835" s="36"/>
      <c r="BF835" s="36"/>
      <c r="BG835" s="36"/>
      <c r="BH835" s="36"/>
      <c r="BI835" s="36"/>
      <c r="BJ835" s="36"/>
      <c r="BK835" s="36"/>
      <c r="BL835" s="36"/>
      <c r="BM835" s="36"/>
      <c r="BN835" s="36"/>
      <c r="BO835" s="36"/>
      <c r="BP835" s="36"/>
      <c r="BQ835" s="36"/>
      <c r="BR835" s="36"/>
      <c r="BS835" s="36"/>
      <c r="BT835" s="36"/>
      <c r="BU835" s="36"/>
      <c r="BV835" s="36"/>
      <c r="BW835" s="36"/>
      <c r="BX835" s="36"/>
      <c r="BY835" s="36"/>
      <c r="BZ835" s="36"/>
      <c r="CA835" s="36"/>
      <c r="CB835" s="36"/>
      <c r="CC835" s="36"/>
    </row>
    <row r="836" spans="1:81" ht="15.75" customHeight="1" x14ac:dyDescent="0.25">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6"/>
      <c r="AY836" s="36"/>
      <c r="AZ836" s="36"/>
      <c r="BA836" s="36"/>
      <c r="BB836" s="36"/>
      <c r="BC836" s="36"/>
      <c r="BD836" s="36"/>
      <c r="BE836" s="36"/>
      <c r="BF836" s="36"/>
      <c r="BG836" s="36"/>
      <c r="BH836" s="36"/>
      <c r="BI836" s="36"/>
      <c r="BJ836" s="36"/>
      <c r="BK836" s="36"/>
      <c r="BL836" s="36"/>
      <c r="BM836" s="36"/>
      <c r="BN836" s="36"/>
      <c r="BO836" s="36"/>
      <c r="BP836" s="36"/>
      <c r="BQ836" s="36"/>
      <c r="BR836" s="36"/>
      <c r="BS836" s="36"/>
      <c r="BT836" s="36"/>
      <c r="BU836" s="36"/>
      <c r="BV836" s="36"/>
      <c r="BW836" s="36"/>
      <c r="BX836" s="36"/>
      <c r="BY836" s="36"/>
      <c r="BZ836" s="36"/>
      <c r="CA836" s="36"/>
      <c r="CB836" s="36"/>
      <c r="CC836" s="36"/>
    </row>
    <row r="837" spans="1:81" ht="15.75" customHeight="1" x14ac:dyDescent="0.25">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6"/>
      <c r="AY837" s="36"/>
      <c r="AZ837" s="36"/>
      <c r="BA837" s="36"/>
      <c r="BB837" s="36"/>
      <c r="BC837" s="36"/>
      <c r="BD837" s="36"/>
      <c r="BE837" s="36"/>
      <c r="BF837" s="36"/>
      <c r="BG837" s="36"/>
      <c r="BH837" s="36"/>
      <c r="BI837" s="36"/>
      <c r="BJ837" s="36"/>
      <c r="BK837" s="36"/>
      <c r="BL837" s="36"/>
      <c r="BM837" s="36"/>
      <c r="BN837" s="36"/>
      <c r="BO837" s="36"/>
      <c r="BP837" s="36"/>
      <c r="BQ837" s="36"/>
      <c r="BR837" s="36"/>
      <c r="BS837" s="36"/>
      <c r="BT837" s="36"/>
      <c r="BU837" s="36"/>
      <c r="BV837" s="36"/>
      <c r="BW837" s="36"/>
      <c r="BX837" s="36"/>
      <c r="BY837" s="36"/>
      <c r="BZ837" s="36"/>
      <c r="CA837" s="36"/>
      <c r="CB837" s="36"/>
      <c r="CC837" s="36"/>
    </row>
    <row r="838" spans="1:81" ht="15.75" customHeight="1" x14ac:dyDescent="0.25">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6"/>
      <c r="AY838" s="36"/>
      <c r="AZ838" s="36"/>
      <c r="BA838" s="36"/>
      <c r="BB838" s="36"/>
      <c r="BC838" s="36"/>
      <c r="BD838" s="36"/>
      <c r="BE838" s="36"/>
      <c r="BF838" s="36"/>
      <c r="BG838" s="36"/>
      <c r="BH838" s="36"/>
      <c r="BI838" s="36"/>
      <c r="BJ838" s="36"/>
      <c r="BK838" s="36"/>
      <c r="BL838" s="36"/>
      <c r="BM838" s="36"/>
      <c r="BN838" s="36"/>
      <c r="BO838" s="36"/>
      <c r="BP838" s="36"/>
      <c r="BQ838" s="36"/>
      <c r="BR838" s="36"/>
      <c r="BS838" s="36"/>
      <c r="BT838" s="36"/>
      <c r="BU838" s="36"/>
      <c r="BV838" s="36"/>
      <c r="BW838" s="36"/>
      <c r="BX838" s="36"/>
      <c r="BY838" s="36"/>
      <c r="BZ838" s="36"/>
      <c r="CA838" s="36"/>
      <c r="CB838" s="36"/>
      <c r="CC838" s="36"/>
    </row>
    <row r="839" spans="1:81" ht="15.75" customHeight="1" x14ac:dyDescent="0.25">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6"/>
      <c r="AY839" s="36"/>
      <c r="AZ839" s="36"/>
      <c r="BA839" s="36"/>
      <c r="BB839" s="36"/>
      <c r="BC839" s="36"/>
      <c r="BD839" s="36"/>
      <c r="BE839" s="36"/>
      <c r="BF839" s="36"/>
      <c r="BG839" s="36"/>
      <c r="BH839" s="36"/>
      <c r="BI839" s="36"/>
      <c r="BJ839" s="36"/>
      <c r="BK839" s="36"/>
      <c r="BL839" s="36"/>
      <c r="BM839" s="36"/>
      <c r="BN839" s="36"/>
      <c r="BO839" s="36"/>
      <c r="BP839" s="36"/>
      <c r="BQ839" s="36"/>
      <c r="BR839" s="36"/>
      <c r="BS839" s="36"/>
      <c r="BT839" s="36"/>
      <c r="BU839" s="36"/>
      <c r="BV839" s="36"/>
      <c r="BW839" s="36"/>
      <c r="BX839" s="36"/>
      <c r="BY839" s="36"/>
      <c r="BZ839" s="36"/>
      <c r="CA839" s="36"/>
      <c r="CB839" s="36"/>
      <c r="CC839" s="36"/>
    </row>
    <row r="840" spans="1:81" ht="15.75" customHeight="1" x14ac:dyDescent="0.25">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6"/>
      <c r="AY840" s="36"/>
      <c r="AZ840" s="36"/>
      <c r="BA840" s="36"/>
      <c r="BB840" s="36"/>
      <c r="BC840" s="36"/>
      <c r="BD840" s="36"/>
      <c r="BE840" s="36"/>
      <c r="BF840" s="36"/>
      <c r="BG840" s="36"/>
      <c r="BH840" s="36"/>
      <c r="BI840" s="36"/>
      <c r="BJ840" s="36"/>
      <c r="BK840" s="36"/>
      <c r="BL840" s="36"/>
      <c r="BM840" s="36"/>
      <c r="BN840" s="36"/>
      <c r="BO840" s="36"/>
      <c r="BP840" s="36"/>
      <c r="BQ840" s="36"/>
      <c r="BR840" s="36"/>
      <c r="BS840" s="36"/>
      <c r="BT840" s="36"/>
      <c r="BU840" s="36"/>
      <c r="BV840" s="36"/>
      <c r="BW840" s="36"/>
      <c r="BX840" s="36"/>
      <c r="BY840" s="36"/>
      <c r="BZ840" s="36"/>
      <c r="CA840" s="36"/>
      <c r="CB840" s="36"/>
      <c r="CC840" s="36"/>
    </row>
    <row r="841" spans="1:81" ht="15.75" customHeight="1" x14ac:dyDescent="0.25">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6"/>
      <c r="AY841" s="36"/>
      <c r="AZ841" s="36"/>
      <c r="BA841" s="36"/>
      <c r="BB841" s="36"/>
      <c r="BC841" s="36"/>
      <c r="BD841" s="36"/>
      <c r="BE841" s="36"/>
      <c r="BF841" s="36"/>
      <c r="BG841" s="36"/>
      <c r="BH841" s="36"/>
      <c r="BI841" s="36"/>
      <c r="BJ841" s="36"/>
      <c r="BK841" s="36"/>
      <c r="BL841" s="36"/>
      <c r="BM841" s="36"/>
      <c r="BN841" s="36"/>
      <c r="BO841" s="36"/>
      <c r="BP841" s="36"/>
      <c r="BQ841" s="36"/>
      <c r="BR841" s="36"/>
      <c r="BS841" s="36"/>
      <c r="BT841" s="36"/>
      <c r="BU841" s="36"/>
      <c r="BV841" s="36"/>
      <c r="BW841" s="36"/>
      <c r="BX841" s="36"/>
      <c r="BY841" s="36"/>
      <c r="BZ841" s="36"/>
      <c r="CA841" s="36"/>
      <c r="CB841" s="36"/>
      <c r="CC841" s="36"/>
    </row>
    <row r="842" spans="1:81" ht="15.75" customHeight="1" x14ac:dyDescent="0.25">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c r="AY842" s="36"/>
      <c r="AZ842" s="36"/>
      <c r="BA842" s="36"/>
      <c r="BB842" s="36"/>
      <c r="BC842" s="36"/>
      <c r="BD842" s="36"/>
      <c r="BE842" s="36"/>
      <c r="BF842" s="36"/>
      <c r="BG842" s="36"/>
      <c r="BH842" s="36"/>
      <c r="BI842" s="36"/>
      <c r="BJ842" s="36"/>
      <c r="BK842" s="36"/>
      <c r="BL842" s="36"/>
      <c r="BM842" s="36"/>
      <c r="BN842" s="36"/>
      <c r="BO842" s="36"/>
      <c r="BP842" s="36"/>
      <c r="BQ842" s="36"/>
      <c r="BR842" s="36"/>
      <c r="BS842" s="36"/>
      <c r="BT842" s="36"/>
      <c r="BU842" s="36"/>
      <c r="BV842" s="36"/>
      <c r="BW842" s="36"/>
      <c r="BX842" s="36"/>
      <c r="BY842" s="36"/>
      <c r="BZ842" s="36"/>
      <c r="CA842" s="36"/>
      <c r="CB842" s="36"/>
      <c r="CC842" s="36"/>
    </row>
    <row r="843" spans="1:81" ht="15.75" customHeight="1" x14ac:dyDescent="0.25">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36"/>
      <c r="BV843" s="36"/>
      <c r="BW843" s="36"/>
      <c r="BX843" s="36"/>
      <c r="BY843" s="36"/>
      <c r="BZ843" s="36"/>
      <c r="CA843" s="36"/>
      <c r="CB843" s="36"/>
      <c r="CC843" s="36"/>
    </row>
    <row r="844" spans="1:81" ht="15.75" customHeight="1" x14ac:dyDescent="0.25">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6"/>
      <c r="AY844" s="36"/>
      <c r="AZ844" s="36"/>
      <c r="BA844" s="36"/>
      <c r="BB844" s="36"/>
      <c r="BC844" s="36"/>
      <c r="BD844" s="36"/>
      <c r="BE844" s="36"/>
      <c r="BF844" s="36"/>
      <c r="BG844" s="36"/>
      <c r="BH844" s="36"/>
      <c r="BI844" s="36"/>
      <c r="BJ844" s="36"/>
      <c r="BK844" s="36"/>
      <c r="BL844" s="36"/>
      <c r="BM844" s="36"/>
      <c r="BN844" s="36"/>
      <c r="BO844" s="36"/>
      <c r="BP844" s="36"/>
      <c r="BQ844" s="36"/>
      <c r="BR844" s="36"/>
      <c r="BS844" s="36"/>
      <c r="BT844" s="36"/>
      <c r="BU844" s="36"/>
      <c r="BV844" s="36"/>
      <c r="BW844" s="36"/>
      <c r="BX844" s="36"/>
      <c r="BY844" s="36"/>
      <c r="BZ844" s="36"/>
      <c r="CA844" s="36"/>
      <c r="CB844" s="36"/>
      <c r="CC844" s="36"/>
    </row>
    <row r="845" spans="1:81" ht="15.75" customHeight="1" x14ac:dyDescent="0.2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6"/>
      <c r="AY845" s="36"/>
      <c r="AZ845" s="36"/>
      <c r="BA845" s="36"/>
      <c r="BB845" s="36"/>
      <c r="BC845" s="36"/>
      <c r="BD845" s="36"/>
      <c r="BE845" s="36"/>
      <c r="BF845" s="36"/>
      <c r="BG845" s="36"/>
      <c r="BH845" s="36"/>
      <c r="BI845" s="36"/>
      <c r="BJ845" s="36"/>
      <c r="BK845" s="36"/>
      <c r="BL845" s="36"/>
      <c r="BM845" s="36"/>
      <c r="BN845" s="36"/>
      <c r="BO845" s="36"/>
      <c r="BP845" s="36"/>
      <c r="BQ845" s="36"/>
      <c r="BR845" s="36"/>
      <c r="BS845" s="36"/>
      <c r="BT845" s="36"/>
      <c r="BU845" s="36"/>
      <c r="BV845" s="36"/>
      <c r="BW845" s="36"/>
      <c r="BX845" s="36"/>
      <c r="BY845" s="36"/>
      <c r="BZ845" s="36"/>
      <c r="CA845" s="36"/>
      <c r="CB845" s="36"/>
      <c r="CC845" s="36"/>
    </row>
    <row r="846" spans="1:81" ht="15.75" customHeight="1" x14ac:dyDescent="0.25">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c r="AY846" s="36"/>
      <c r="AZ846" s="36"/>
      <c r="BA846" s="36"/>
      <c r="BB846" s="36"/>
      <c r="BC846" s="36"/>
      <c r="BD846" s="36"/>
      <c r="BE846" s="36"/>
      <c r="BF846" s="36"/>
      <c r="BG846" s="36"/>
      <c r="BH846" s="36"/>
      <c r="BI846" s="36"/>
      <c r="BJ846" s="36"/>
      <c r="BK846" s="36"/>
      <c r="BL846" s="36"/>
      <c r="BM846" s="36"/>
      <c r="BN846" s="36"/>
      <c r="BO846" s="36"/>
      <c r="BP846" s="36"/>
      <c r="BQ846" s="36"/>
      <c r="BR846" s="36"/>
      <c r="BS846" s="36"/>
      <c r="BT846" s="36"/>
      <c r="BU846" s="36"/>
      <c r="BV846" s="36"/>
      <c r="BW846" s="36"/>
      <c r="BX846" s="36"/>
      <c r="BY846" s="36"/>
      <c r="BZ846" s="36"/>
      <c r="CA846" s="36"/>
      <c r="CB846" s="36"/>
      <c r="CC846" s="36"/>
    </row>
    <row r="847" spans="1:81" ht="15.75" customHeight="1" x14ac:dyDescent="0.25">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c r="BU847" s="36"/>
      <c r="BV847" s="36"/>
      <c r="BW847" s="36"/>
      <c r="BX847" s="36"/>
      <c r="BY847" s="36"/>
      <c r="BZ847" s="36"/>
      <c r="CA847" s="36"/>
      <c r="CB847" s="36"/>
      <c r="CC847" s="36"/>
    </row>
    <row r="848" spans="1:81" ht="15.75" customHeight="1" x14ac:dyDescent="0.25">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6"/>
      <c r="AY848" s="36"/>
      <c r="AZ848" s="36"/>
      <c r="BA848" s="36"/>
      <c r="BB848" s="36"/>
      <c r="BC848" s="36"/>
      <c r="BD848" s="36"/>
      <c r="BE848" s="36"/>
      <c r="BF848" s="36"/>
      <c r="BG848" s="36"/>
      <c r="BH848" s="36"/>
      <c r="BI848" s="36"/>
      <c r="BJ848" s="36"/>
      <c r="BK848" s="36"/>
      <c r="BL848" s="36"/>
      <c r="BM848" s="36"/>
      <c r="BN848" s="36"/>
      <c r="BO848" s="36"/>
      <c r="BP848" s="36"/>
      <c r="BQ848" s="36"/>
      <c r="BR848" s="36"/>
      <c r="BS848" s="36"/>
      <c r="BT848" s="36"/>
      <c r="BU848" s="36"/>
      <c r="BV848" s="36"/>
      <c r="BW848" s="36"/>
      <c r="BX848" s="36"/>
      <c r="BY848" s="36"/>
      <c r="BZ848" s="36"/>
      <c r="CA848" s="36"/>
      <c r="CB848" s="36"/>
      <c r="CC848" s="36"/>
    </row>
    <row r="849" spans="1:81" ht="15.75" customHeight="1" x14ac:dyDescent="0.25">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c r="AY849" s="36"/>
      <c r="AZ849" s="36"/>
      <c r="BA849" s="36"/>
      <c r="BB849" s="36"/>
      <c r="BC849" s="36"/>
      <c r="BD849" s="36"/>
      <c r="BE849" s="36"/>
      <c r="BF849" s="36"/>
      <c r="BG849" s="36"/>
      <c r="BH849" s="36"/>
      <c r="BI849" s="36"/>
      <c r="BJ849" s="36"/>
      <c r="BK849" s="36"/>
      <c r="BL849" s="36"/>
      <c r="BM849" s="36"/>
      <c r="BN849" s="36"/>
      <c r="BO849" s="36"/>
      <c r="BP849" s="36"/>
      <c r="BQ849" s="36"/>
      <c r="BR849" s="36"/>
      <c r="BS849" s="36"/>
      <c r="BT849" s="36"/>
      <c r="BU849" s="36"/>
      <c r="BV849" s="36"/>
      <c r="BW849" s="36"/>
      <c r="BX849" s="36"/>
      <c r="BY849" s="36"/>
      <c r="BZ849" s="36"/>
      <c r="CA849" s="36"/>
      <c r="CB849" s="36"/>
      <c r="CC849" s="36"/>
    </row>
    <row r="850" spans="1:81" ht="15.75" customHeight="1" x14ac:dyDescent="0.25">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c r="AY850" s="36"/>
      <c r="AZ850" s="36"/>
      <c r="BA850" s="36"/>
      <c r="BB850" s="36"/>
      <c r="BC850" s="36"/>
      <c r="BD850" s="36"/>
      <c r="BE850" s="36"/>
      <c r="BF850" s="36"/>
      <c r="BG850" s="36"/>
      <c r="BH850" s="36"/>
      <c r="BI850" s="36"/>
      <c r="BJ850" s="36"/>
      <c r="BK850" s="36"/>
      <c r="BL850" s="36"/>
      <c r="BM850" s="36"/>
      <c r="BN850" s="36"/>
      <c r="BO850" s="36"/>
      <c r="BP850" s="36"/>
      <c r="BQ850" s="36"/>
      <c r="BR850" s="36"/>
      <c r="BS850" s="36"/>
      <c r="BT850" s="36"/>
      <c r="BU850" s="36"/>
      <c r="BV850" s="36"/>
      <c r="BW850" s="36"/>
      <c r="BX850" s="36"/>
      <c r="BY850" s="36"/>
      <c r="BZ850" s="36"/>
      <c r="CA850" s="36"/>
      <c r="CB850" s="36"/>
      <c r="CC850" s="36"/>
    </row>
    <row r="851" spans="1:81" ht="15.75" customHeight="1" x14ac:dyDescent="0.25">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6"/>
      <c r="AY851" s="36"/>
      <c r="AZ851" s="36"/>
      <c r="BA851" s="36"/>
      <c r="BB851" s="36"/>
      <c r="BC851" s="36"/>
      <c r="BD851" s="36"/>
      <c r="BE851" s="36"/>
      <c r="BF851" s="36"/>
      <c r="BG851" s="36"/>
      <c r="BH851" s="36"/>
      <c r="BI851" s="36"/>
      <c r="BJ851" s="36"/>
      <c r="BK851" s="36"/>
      <c r="BL851" s="36"/>
      <c r="BM851" s="36"/>
      <c r="BN851" s="36"/>
      <c r="BO851" s="36"/>
      <c r="BP851" s="36"/>
      <c r="BQ851" s="36"/>
      <c r="BR851" s="36"/>
      <c r="BS851" s="36"/>
      <c r="BT851" s="36"/>
      <c r="BU851" s="36"/>
      <c r="BV851" s="36"/>
      <c r="BW851" s="36"/>
      <c r="BX851" s="36"/>
      <c r="BY851" s="36"/>
      <c r="BZ851" s="36"/>
      <c r="CA851" s="36"/>
      <c r="CB851" s="36"/>
      <c r="CC851" s="36"/>
    </row>
    <row r="852" spans="1:81" ht="15.75" customHeight="1" x14ac:dyDescent="0.25">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6"/>
      <c r="AY852" s="36"/>
      <c r="AZ852" s="36"/>
      <c r="BA852" s="36"/>
      <c r="BB852" s="36"/>
      <c r="BC852" s="36"/>
      <c r="BD852" s="36"/>
      <c r="BE852" s="36"/>
      <c r="BF852" s="36"/>
      <c r="BG852" s="36"/>
      <c r="BH852" s="36"/>
      <c r="BI852" s="36"/>
      <c r="BJ852" s="36"/>
      <c r="BK852" s="36"/>
      <c r="BL852" s="36"/>
      <c r="BM852" s="36"/>
      <c r="BN852" s="36"/>
      <c r="BO852" s="36"/>
      <c r="BP852" s="36"/>
      <c r="BQ852" s="36"/>
      <c r="BR852" s="36"/>
      <c r="BS852" s="36"/>
      <c r="BT852" s="36"/>
      <c r="BU852" s="36"/>
      <c r="BV852" s="36"/>
      <c r="BW852" s="36"/>
      <c r="BX852" s="36"/>
      <c r="BY852" s="36"/>
      <c r="BZ852" s="36"/>
      <c r="CA852" s="36"/>
      <c r="CB852" s="36"/>
      <c r="CC852" s="36"/>
    </row>
    <row r="853" spans="1:81" ht="15.75" customHeight="1" x14ac:dyDescent="0.25">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c r="AY853" s="36"/>
      <c r="AZ853" s="36"/>
      <c r="BA853" s="36"/>
      <c r="BB853" s="36"/>
      <c r="BC853" s="36"/>
      <c r="BD853" s="36"/>
      <c r="BE853" s="36"/>
      <c r="BF853" s="36"/>
      <c r="BG853" s="36"/>
      <c r="BH853" s="36"/>
      <c r="BI853" s="36"/>
      <c r="BJ853" s="36"/>
      <c r="BK853" s="36"/>
      <c r="BL853" s="36"/>
      <c r="BM853" s="36"/>
      <c r="BN853" s="36"/>
      <c r="BO853" s="36"/>
      <c r="BP853" s="36"/>
      <c r="BQ853" s="36"/>
      <c r="BR853" s="36"/>
      <c r="BS853" s="36"/>
      <c r="BT853" s="36"/>
      <c r="BU853" s="36"/>
      <c r="BV853" s="36"/>
      <c r="BW853" s="36"/>
      <c r="BX853" s="36"/>
      <c r="BY853" s="36"/>
      <c r="BZ853" s="36"/>
      <c r="CA853" s="36"/>
      <c r="CB853" s="36"/>
      <c r="CC853" s="36"/>
    </row>
    <row r="854" spans="1:81" ht="15.75" customHeight="1" x14ac:dyDescent="0.25">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6"/>
      <c r="AY854" s="36"/>
      <c r="AZ854" s="36"/>
      <c r="BA854" s="36"/>
      <c r="BB854" s="36"/>
      <c r="BC854" s="36"/>
      <c r="BD854" s="36"/>
      <c r="BE854" s="36"/>
      <c r="BF854" s="36"/>
      <c r="BG854" s="36"/>
      <c r="BH854" s="36"/>
      <c r="BI854" s="36"/>
      <c r="BJ854" s="36"/>
      <c r="BK854" s="36"/>
      <c r="BL854" s="36"/>
      <c r="BM854" s="36"/>
      <c r="BN854" s="36"/>
      <c r="BO854" s="36"/>
      <c r="BP854" s="36"/>
      <c r="BQ854" s="36"/>
      <c r="BR854" s="36"/>
      <c r="BS854" s="36"/>
      <c r="BT854" s="36"/>
      <c r="BU854" s="36"/>
      <c r="BV854" s="36"/>
      <c r="BW854" s="36"/>
      <c r="BX854" s="36"/>
      <c r="BY854" s="36"/>
      <c r="BZ854" s="36"/>
      <c r="CA854" s="36"/>
      <c r="CB854" s="36"/>
      <c r="CC854" s="36"/>
    </row>
    <row r="855" spans="1:81" ht="15.75" customHeight="1" x14ac:dyDescent="0.2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6"/>
      <c r="AY855" s="36"/>
      <c r="AZ855" s="36"/>
      <c r="BA855" s="36"/>
      <c r="BB855" s="36"/>
      <c r="BC855" s="36"/>
      <c r="BD855" s="36"/>
      <c r="BE855" s="36"/>
      <c r="BF855" s="36"/>
      <c r="BG855" s="36"/>
      <c r="BH855" s="36"/>
      <c r="BI855" s="36"/>
      <c r="BJ855" s="36"/>
      <c r="BK855" s="36"/>
      <c r="BL855" s="36"/>
      <c r="BM855" s="36"/>
      <c r="BN855" s="36"/>
      <c r="BO855" s="36"/>
      <c r="BP855" s="36"/>
      <c r="BQ855" s="36"/>
      <c r="BR855" s="36"/>
      <c r="BS855" s="36"/>
      <c r="BT855" s="36"/>
      <c r="BU855" s="36"/>
      <c r="BV855" s="36"/>
      <c r="BW855" s="36"/>
      <c r="BX855" s="36"/>
      <c r="BY855" s="36"/>
      <c r="BZ855" s="36"/>
      <c r="CA855" s="36"/>
      <c r="CB855" s="36"/>
      <c r="CC855" s="36"/>
    </row>
    <row r="856" spans="1:81" ht="15.75" customHeight="1" x14ac:dyDescent="0.25">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6"/>
      <c r="AY856" s="36"/>
      <c r="AZ856" s="36"/>
      <c r="BA856" s="36"/>
      <c r="BB856" s="36"/>
      <c r="BC856" s="36"/>
      <c r="BD856" s="36"/>
      <c r="BE856" s="36"/>
      <c r="BF856" s="36"/>
      <c r="BG856" s="36"/>
      <c r="BH856" s="36"/>
      <c r="BI856" s="36"/>
      <c r="BJ856" s="36"/>
      <c r="BK856" s="36"/>
      <c r="BL856" s="36"/>
      <c r="BM856" s="36"/>
      <c r="BN856" s="36"/>
      <c r="BO856" s="36"/>
      <c r="BP856" s="36"/>
      <c r="BQ856" s="36"/>
      <c r="BR856" s="36"/>
      <c r="BS856" s="36"/>
      <c r="BT856" s="36"/>
      <c r="BU856" s="36"/>
      <c r="BV856" s="36"/>
      <c r="BW856" s="36"/>
      <c r="BX856" s="36"/>
      <c r="BY856" s="36"/>
      <c r="BZ856" s="36"/>
      <c r="CA856" s="36"/>
      <c r="CB856" s="36"/>
      <c r="CC856" s="36"/>
    </row>
    <row r="857" spans="1:81" ht="15.75" customHeight="1" x14ac:dyDescent="0.25">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6"/>
      <c r="AY857" s="36"/>
      <c r="AZ857" s="36"/>
      <c r="BA857" s="36"/>
      <c r="BB857" s="36"/>
      <c r="BC857" s="36"/>
      <c r="BD857" s="36"/>
      <c r="BE857" s="36"/>
      <c r="BF857" s="36"/>
      <c r="BG857" s="36"/>
      <c r="BH857" s="36"/>
      <c r="BI857" s="36"/>
      <c r="BJ857" s="36"/>
      <c r="BK857" s="36"/>
      <c r="BL857" s="36"/>
      <c r="BM857" s="36"/>
      <c r="BN857" s="36"/>
      <c r="BO857" s="36"/>
      <c r="BP857" s="36"/>
      <c r="BQ857" s="36"/>
      <c r="BR857" s="36"/>
      <c r="BS857" s="36"/>
      <c r="BT857" s="36"/>
      <c r="BU857" s="36"/>
      <c r="BV857" s="36"/>
      <c r="BW857" s="36"/>
      <c r="BX857" s="36"/>
      <c r="BY857" s="36"/>
      <c r="BZ857" s="36"/>
      <c r="CA857" s="36"/>
      <c r="CB857" s="36"/>
      <c r="CC857" s="36"/>
    </row>
    <row r="858" spans="1:81" ht="15.75" customHeight="1" x14ac:dyDescent="0.25">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6"/>
      <c r="AY858" s="36"/>
      <c r="AZ858" s="36"/>
      <c r="BA858" s="36"/>
      <c r="BB858" s="36"/>
      <c r="BC858" s="36"/>
      <c r="BD858" s="36"/>
      <c r="BE858" s="36"/>
      <c r="BF858" s="36"/>
      <c r="BG858" s="36"/>
      <c r="BH858" s="36"/>
      <c r="BI858" s="36"/>
      <c r="BJ858" s="36"/>
      <c r="BK858" s="36"/>
      <c r="BL858" s="36"/>
      <c r="BM858" s="36"/>
      <c r="BN858" s="36"/>
      <c r="BO858" s="36"/>
      <c r="BP858" s="36"/>
      <c r="BQ858" s="36"/>
      <c r="BR858" s="36"/>
      <c r="BS858" s="36"/>
      <c r="BT858" s="36"/>
      <c r="BU858" s="36"/>
      <c r="BV858" s="36"/>
      <c r="BW858" s="36"/>
      <c r="BX858" s="36"/>
      <c r="BY858" s="36"/>
      <c r="BZ858" s="36"/>
      <c r="CA858" s="36"/>
      <c r="CB858" s="36"/>
      <c r="CC858" s="36"/>
    </row>
    <row r="859" spans="1:81" ht="15.75" customHeight="1" x14ac:dyDescent="0.25">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6"/>
      <c r="AY859" s="36"/>
      <c r="AZ859" s="36"/>
      <c r="BA859" s="36"/>
      <c r="BB859" s="36"/>
      <c r="BC859" s="36"/>
      <c r="BD859" s="36"/>
      <c r="BE859" s="36"/>
      <c r="BF859" s="36"/>
      <c r="BG859" s="36"/>
      <c r="BH859" s="36"/>
      <c r="BI859" s="36"/>
      <c r="BJ859" s="36"/>
      <c r="BK859" s="36"/>
      <c r="BL859" s="36"/>
      <c r="BM859" s="36"/>
      <c r="BN859" s="36"/>
      <c r="BO859" s="36"/>
      <c r="BP859" s="36"/>
      <c r="BQ859" s="36"/>
      <c r="BR859" s="36"/>
      <c r="BS859" s="36"/>
      <c r="BT859" s="36"/>
      <c r="BU859" s="36"/>
      <c r="BV859" s="36"/>
      <c r="BW859" s="36"/>
      <c r="BX859" s="36"/>
      <c r="BY859" s="36"/>
      <c r="BZ859" s="36"/>
      <c r="CA859" s="36"/>
      <c r="CB859" s="36"/>
      <c r="CC859" s="36"/>
    </row>
    <row r="860" spans="1:81" ht="15.75" customHeight="1" x14ac:dyDescent="0.25">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6"/>
      <c r="AY860" s="36"/>
      <c r="AZ860" s="36"/>
      <c r="BA860" s="36"/>
      <c r="BB860" s="36"/>
      <c r="BC860" s="36"/>
      <c r="BD860" s="36"/>
      <c r="BE860" s="36"/>
      <c r="BF860" s="36"/>
      <c r="BG860" s="36"/>
      <c r="BH860" s="36"/>
      <c r="BI860" s="36"/>
      <c r="BJ860" s="36"/>
      <c r="BK860" s="36"/>
      <c r="BL860" s="36"/>
      <c r="BM860" s="36"/>
      <c r="BN860" s="36"/>
      <c r="BO860" s="36"/>
      <c r="BP860" s="36"/>
      <c r="BQ860" s="36"/>
      <c r="BR860" s="36"/>
      <c r="BS860" s="36"/>
      <c r="BT860" s="36"/>
      <c r="BU860" s="36"/>
      <c r="BV860" s="36"/>
      <c r="BW860" s="36"/>
      <c r="BX860" s="36"/>
      <c r="BY860" s="36"/>
      <c r="BZ860" s="36"/>
      <c r="CA860" s="36"/>
      <c r="CB860" s="36"/>
      <c r="CC860" s="36"/>
    </row>
    <row r="861" spans="1:81" ht="15.75" customHeight="1" x14ac:dyDescent="0.25">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6"/>
      <c r="AY861" s="36"/>
      <c r="AZ861" s="36"/>
      <c r="BA861" s="36"/>
      <c r="BB861" s="36"/>
      <c r="BC861" s="36"/>
      <c r="BD861" s="36"/>
      <c r="BE861" s="36"/>
      <c r="BF861" s="36"/>
      <c r="BG861" s="36"/>
      <c r="BH861" s="36"/>
      <c r="BI861" s="36"/>
      <c r="BJ861" s="36"/>
      <c r="BK861" s="36"/>
      <c r="BL861" s="36"/>
      <c r="BM861" s="36"/>
      <c r="BN861" s="36"/>
      <c r="BO861" s="36"/>
      <c r="BP861" s="36"/>
      <c r="BQ861" s="36"/>
      <c r="BR861" s="36"/>
      <c r="BS861" s="36"/>
      <c r="BT861" s="36"/>
      <c r="BU861" s="36"/>
      <c r="BV861" s="36"/>
      <c r="BW861" s="36"/>
      <c r="BX861" s="36"/>
      <c r="BY861" s="36"/>
      <c r="BZ861" s="36"/>
      <c r="CA861" s="36"/>
      <c r="CB861" s="36"/>
      <c r="CC861" s="36"/>
    </row>
    <row r="862" spans="1:81" ht="15.75" customHeight="1" x14ac:dyDescent="0.25">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6"/>
      <c r="AY862" s="36"/>
      <c r="AZ862" s="36"/>
      <c r="BA862" s="36"/>
      <c r="BB862" s="36"/>
      <c r="BC862" s="36"/>
      <c r="BD862" s="36"/>
      <c r="BE862" s="36"/>
      <c r="BF862" s="36"/>
      <c r="BG862" s="36"/>
      <c r="BH862" s="36"/>
      <c r="BI862" s="36"/>
      <c r="BJ862" s="36"/>
      <c r="BK862" s="36"/>
      <c r="BL862" s="36"/>
      <c r="BM862" s="36"/>
      <c r="BN862" s="36"/>
      <c r="BO862" s="36"/>
      <c r="BP862" s="36"/>
      <c r="BQ862" s="36"/>
      <c r="BR862" s="36"/>
      <c r="BS862" s="36"/>
      <c r="BT862" s="36"/>
      <c r="BU862" s="36"/>
      <c r="BV862" s="36"/>
      <c r="BW862" s="36"/>
      <c r="BX862" s="36"/>
      <c r="BY862" s="36"/>
      <c r="BZ862" s="36"/>
      <c r="CA862" s="36"/>
      <c r="CB862" s="36"/>
      <c r="CC862" s="36"/>
    </row>
    <row r="863" spans="1:81" ht="15.75" customHeight="1" x14ac:dyDescent="0.25">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6"/>
      <c r="AY863" s="36"/>
      <c r="AZ863" s="36"/>
      <c r="BA863" s="36"/>
      <c r="BB863" s="36"/>
      <c r="BC863" s="36"/>
      <c r="BD863" s="36"/>
      <c r="BE863" s="36"/>
      <c r="BF863" s="36"/>
      <c r="BG863" s="36"/>
      <c r="BH863" s="36"/>
      <c r="BI863" s="36"/>
      <c r="BJ863" s="36"/>
      <c r="BK863" s="36"/>
      <c r="BL863" s="36"/>
      <c r="BM863" s="36"/>
      <c r="BN863" s="36"/>
      <c r="BO863" s="36"/>
      <c r="BP863" s="36"/>
      <c r="BQ863" s="36"/>
      <c r="BR863" s="36"/>
      <c r="BS863" s="36"/>
      <c r="BT863" s="36"/>
      <c r="BU863" s="36"/>
      <c r="BV863" s="36"/>
      <c r="BW863" s="36"/>
      <c r="BX863" s="36"/>
      <c r="BY863" s="36"/>
      <c r="BZ863" s="36"/>
      <c r="CA863" s="36"/>
      <c r="CB863" s="36"/>
      <c r="CC863" s="36"/>
    </row>
    <row r="864" spans="1:81" ht="15.75" customHeight="1" x14ac:dyDescent="0.25">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6"/>
      <c r="AY864" s="36"/>
      <c r="AZ864" s="36"/>
      <c r="BA864" s="36"/>
      <c r="BB864" s="36"/>
      <c r="BC864" s="36"/>
      <c r="BD864" s="36"/>
      <c r="BE864" s="36"/>
      <c r="BF864" s="36"/>
      <c r="BG864" s="36"/>
      <c r="BH864" s="36"/>
      <c r="BI864" s="36"/>
      <c r="BJ864" s="36"/>
      <c r="BK864" s="36"/>
      <c r="BL864" s="36"/>
      <c r="BM864" s="36"/>
      <c r="BN864" s="36"/>
      <c r="BO864" s="36"/>
      <c r="BP864" s="36"/>
      <c r="BQ864" s="36"/>
      <c r="BR864" s="36"/>
      <c r="BS864" s="36"/>
      <c r="BT864" s="36"/>
      <c r="BU864" s="36"/>
      <c r="BV864" s="36"/>
      <c r="BW864" s="36"/>
      <c r="BX864" s="36"/>
      <c r="BY864" s="36"/>
      <c r="BZ864" s="36"/>
      <c r="CA864" s="36"/>
      <c r="CB864" s="36"/>
      <c r="CC864" s="36"/>
    </row>
    <row r="865" spans="1:81" ht="15.75" customHeight="1" x14ac:dyDescent="0.2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6"/>
      <c r="AY865" s="36"/>
      <c r="AZ865" s="36"/>
      <c r="BA865" s="36"/>
      <c r="BB865" s="36"/>
      <c r="BC865" s="36"/>
      <c r="BD865" s="36"/>
      <c r="BE865" s="36"/>
      <c r="BF865" s="36"/>
      <c r="BG865" s="36"/>
      <c r="BH865" s="36"/>
      <c r="BI865" s="36"/>
      <c r="BJ865" s="36"/>
      <c r="BK865" s="36"/>
      <c r="BL865" s="36"/>
      <c r="BM865" s="36"/>
      <c r="BN865" s="36"/>
      <c r="BO865" s="36"/>
      <c r="BP865" s="36"/>
      <c r="BQ865" s="36"/>
      <c r="BR865" s="36"/>
      <c r="BS865" s="36"/>
      <c r="BT865" s="36"/>
      <c r="BU865" s="36"/>
      <c r="BV865" s="36"/>
      <c r="BW865" s="36"/>
      <c r="BX865" s="36"/>
      <c r="BY865" s="36"/>
      <c r="BZ865" s="36"/>
      <c r="CA865" s="36"/>
      <c r="CB865" s="36"/>
      <c r="CC865" s="36"/>
    </row>
    <row r="866" spans="1:81" ht="15.75" customHeight="1" x14ac:dyDescent="0.25">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6"/>
      <c r="AY866" s="36"/>
      <c r="AZ866" s="36"/>
      <c r="BA866" s="36"/>
      <c r="BB866" s="36"/>
      <c r="BC866" s="36"/>
      <c r="BD866" s="36"/>
      <c r="BE866" s="36"/>
      <c r="BF866" s="36"/>
      <c r="BG866" s="36"/>
      <c r="BH866" s="36"/>
      <c r="BI866" s="36"/>
      <c r="BJ866" s="36"/>
      <c r="BK866" s="36"/>
      <c r="BL866" s="36"/>
      <c r="BM866" s="36"/>
      <c r="BN866" s="36"/>
      <c r="BO866" s="36"/>
      <c r="BP866" s="36"/>
      <c r="BQ866" s="36"/>
      <c r="BR866" s="36"/>
      <c r="BS866" s="36"/>
      <c r="BT866" s="36"/>
      <c r="BU866" s="36"/>
      <c r="BV866" s="36"/>
      <c r="BW866" s="36"/>
      <c r="BX866" s="36"/>
      <c r="BY866" s="36"/>
      <c r="BZ866" s="36"/>
      <c r="CA866" s="36"/>
      <c r="CB866" s="36"/>
      <c r="CC866" s="36"/>
    </row>
    <row r="867" spans="1:81" ht="15.75" customHeight="1" x14ac:dyDescent="0.25">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6"/>
      <c r="AY867" s="36"/>
      <c r="AZ867" s="36"/>
      <c r="BA867" s="36"/>
      <c r="BB867" s="36"/>
      <c r="BC867" s="36"/>
      <c r="BD867" s="36"/>
      <c r="BE867" s="36"/>
      <c r="BF867" s="36"/>
      <c r="BG867" s="36"/>
      <c r="BH867" s="36"/>
      <c r="BI867" s="36"/>
      <c r="BJ867" s="36"/>
      <c r="BK867" s="36"/>
      <c r="BL867" s="36"/>
      <c r="BM867" s="36"/>
      <c r="BN867" s="36"/>
      <c r="BO867" s="36"/>
      <c r="BP867" s="36"/>
      <c r="BQ867" s="36"/>
      <c r="BR867" s="36"/>
      <c r="BS867" s="36"/>
      <c r="BT867" s="36"/>
      <c r="BU867" s="36"/>
      <c r="BV867" s="36"/>
      <c r="BW867" s="36"/>
      <c r="BX867" s="36"/>
      <c r="BY867" s="36"/>
      <c r="BZ867" s="36"/>
      <c r="CA867" s="36"/>
      <c r="CB867" s="36"/>
      <c r="CC867" s="36"/>
    </row>
    <row r="868" spans="1:81" ht="15.75" customHeight="1" x14ac:dyDescent="0.25">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6"/>
      <c r="AY868" s="36"/>
      <c r="AZ868" s="36"/>
      <c r="BA868" s="36"/>
      <c r="BB868" s="36"/>
      <c r="BC868" s="36"/>
      <c r="BD868" s="36"/>
      <c r="BE868" s="36"/>
      <c r="BF868" s="36"/>
      <c r="BG868" s="36"/>
      <c r="BH868" s="36"/>
      <c r="BI868" s="36"/>
      <c r="BJ868" s="36"/>
      <c r="BK868" s="36"/>
      <c r="BL868" s="36"/>
      <c r="BM868" s="36"/>
      <c r="BN868" s="36"/>
      <c r="BO868" s="36"/>
      <c r="BP868" s="36"/>
      <c r="BQ868" s="36"/>
      <c r="BR868" s="36"/>
      <c r="BS868" s="36"/>
      <c r="BT868" s="36"/>
      <c r="BU868" s="36"/>
      <c r="BV868" s="36"/>
      <c r="BW868" s="36"/>
      <c r="BX868" s="36"/>
      <c r="BY868" s="36"/>
      <c r="BZ868" s="36"/>
      <c r="CA868" s="36"/>
      <c r="CB868" s="36"/>
      <c r="CC868" s="36"/>
    </row>
    <row r="869" spans="1:81" ht="15.75" customHeight="1" x14ac:dyDescent="0.25">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6"/>
      <c r="AY869" s="36"/>
      <c r="AZ869" s="36"/>
      <c r="BA869" s="36"/>
      <c r="BB869" s="36"/>
      <c r="BC869" s="36"/>
      <c r="BD869" s="36"/>
      <c r="BE869" s="36"/>
      <c r="BF869" s="36"/>
      <c r="BG869" s="36"/>
      <c r="BH869" s="36"/>
      <c r="BI869" s="36"/>
      <c r="BJ869" s="36"/>
      <c r="BK869" s="36"/>
      <c r="BL869" s="36"/>
      <c r="BM869" s="36"/>
      <c r="BN869" s="36"/>
      <c r="BO869" s="36"/>
      <c r="BP869" s="36"/>
      <c r="BQ869" s="36"/>
      <c r="BR869" s="36"/>
      <c r="BS869" s="36"/>
      <c r="BT869" s="36"/>
      <c r="BU869" s="36"/>
      <c r="BV869" s="36"/>
      <c r="BW869" s="36"/>
      <c r="BX869" s="36"/>
      <c r="BY869" s="36"/>
      <c r="BZ869" s="36"/>
      <c r="CA869" s="36"/>
      <c r="CB869" s="36"/>
      <c r="CC869" s="36"/>
    </row>
    <row r="870" spans="1:81" ht="15.75" customHeight="1" x14ac:dyDescent="0.25">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6"/>
      <c r="AY870" s="36"/>
      <c r="AZ870" s="36"/>
      <c r="BA870" s="36"/>
      <c r="BB870" s="36"/>
      <c r="BC870" s="36"/>
      <c r="BD870" s="36"/>
      <c r="BE870" s="36"/>
      <c r="BF870" s="36"/>
      <c r="BG870" s="36"/>
      <c r="BH870" s="36"/>
      <c r="BI870" s="36"/>
      <c r="BJ870" s="36"/>
      <c r="BK870" s="36"/>
      <c r="BL870" s="36"/>
      <c r="BM870" s="36"/>
      <c r="BN870" s="36"/>
      <c r="BO870" s="36"/>
      <c r="BP870" s="36"/>
      <c r="BQ870" s="36"/>
      <c r="BR870" s="36"/>
      <c r="BS870" s="36"/>
      <c r="BT870" s="36"/>
      <c r="BU870" s="36"/>
      <c r="BV870" s="36"/>
      <c r="BW870" s="36"/>
      <c r="BX870" s="36"/>
      <c r="BY870" s="36"/>
      <c r="BZ870" s="36"/>
      <c r="CA870" s="36"/>
      <c r="CB870" s="36"/>
      <c r="CC870" s="36"/>
    </row>
    <row r="871" spans="1:81" ht="15.75" customHeight="1" x14ac:dyDescent="0.25">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6"/>
      <c r="AY871" s="36"/>
      <c r="AZ871" s="36"/>
      <c r="BA871" s="36"/>
      <c r="BB871" s="36"/>
      <c r="BC871" s="36"/>
      <c r="BD871" s="36"/>
      <c r="BE871" s="36"/>
      <c r="BF871" s="36"/>
      <c r="BG871" s="36"/>
      <c r="BH871" s="36"/>
      <c r="BI871" s="36"/>
      <c r="BJ871" s="36"/>
      <c r="BK871" s="36"/>
      <c r="BL871" s="36"/>
      <c r="BM871" s="36"/>
      <c r="BN871" s="36"/>
      <c r="BO871" s="36"/>
      <c r="BP871" s="36"/>
      <c r="BQ871" s="36"/>
      <c r="BR871" s="36"/>
      <c r="BS871" s="36"/>
      <c r="BT871" s="36"/>
      <c r="BU871" s="36"/>
      <c r="BV871" s="36"/>
      <c r="BW871" s="36"/>
      <c r="BX871" s="36"/>
      <c r="BY871" s="36"/>
      <c r="BZ871" s="36"/>
      <c r="CA871" s="36"/>
      <c r="CB871" s="36"/>
      <c r="CC871" s="36"/>
    </row>
    <row r="872" spans="1:81" ht="15.75" customHeight="1" x14ac:dyDescent="0.25">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c r="AY872" s="36"/>
      <c r="AZ872" s="36"/>
      <c r="BA872" s="36"/>
      <c r="BB872" s="36"/>
      <c r="BC872" s="36"/>
      <c r="BD872" s="36"/>
      <c r="BE872" s="36"/>
      <c r="BF872" s="36"/>
      <c r="BG872" s="36"/>
      <c r="BH872" s="36"/>
      <c r="BI872" s="36"/>
      <c r="BJ872" s="36"/>
      <c r="BK872" s="36"/>
      <c r="BL872" s="36"/>
      <c r="BM872" s="36"/>
      <c r="BN872" s="36"/>
      <c r="BO872" s="36"/>
      <c r="BP872" s="36"/>
      <c r="BQ872" s="36"/>
      <c r="BR872" s="36"/>
      <c r="BS872" s="36"/>
      <c r="BT872" s="36"/>
      <c r="BU872" s="36"/>
      <c r="BV872" s="36"/>
      <c r="BW872" s="36"/>
      <c r="BX872" s="36"/>
      <c r="BY872" s="36"/>
      <c r="BZ872" s="36"/>
      <c r="CA872" s="36"/>
      <c r="CB872" s="36"/>
      <c r="CC872" s="36"/>
    </row>
    <row r="873" spans="1:81" ht="15.75" customHeight="1" x14ac:dyDescent="0.25">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6"/>
      <c r="AY873" s="36"/>
      <c r="AZ873" s="36"/>
      <c r="BA873" s="36"/>
      <c r="BB873" s="36"/>
      <c r="BC873" s="36"/>
      <c r="BD873" s="36"/>
      <c r="BE873" s="36"/>
      <c r="BF873" s="36"/>
      <c r="BG873" s="36"/>
      <c r="BH873" s="36"/>
      <c r="BI873" s="36"/>
      <c r="BJ873" s="36"/>
      <c r="BK873" s="36"/>
      <c r="BL873" s="36"/>
      <c r="BM873" s="36"/>
      <c r="BN873" s="36"/>
      <c r="BO873" s="36"/>
      <c r="BP873" s="36"/>
      <c r="BQ873" s="36"/>
      <c r="BR873" s="36"/>
      <c r="BS873" s="36"/>
      <c r="BT873" s="36"/>
      <c r="BU873" s="36"/>
      <c r="BV873" s="36"/>
      <c r="BW873" s="36"/>
      <c r="BX873" s="36"/>
      <c r="BY873" s="36"/>
      <c r="BZ873" s="36"/>
      <c r="CA873" s="36"/>
      <c r="CB873" s="36"/>
      <c r="CC873" s="36"/>
    </row>
    <row r="874" spans="1:81" ht="15.75" customHeight="1" x14ac:dyDescent="0.25">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6"/>
      <c r="AY874" s="36"/>
      <c r="AZ874" s="36"/>
      <c r="BA874" s="36"/>
      <c r="BB874" s="36"/>
      <c r="BC874" s="36"/>
      <c r="BD874" s="36"/>
      <c r="BE874" s="36"/>
      <c r="BF874" s="36"/>
      <c r="BG874" s="36"/>
      <c r="BH874" s="36"/>
      <c r="BI874" s="36"/>
      <c r="BJ874" s="36"/>
      <c r="BK874" s="36"/>
      <c r="BL874" s="36"/>
      <c r="BM874" s="36"/>
      <c r="BN874" s="36"/>
      <c r="BO874" s="36"/>
      <c r="BP874" s="36"/>
      <c r="BQ874" s="36"/>
      <c r="BR874" s="36"/>
      <c r="BS874" s="36"/>
      <c r="BT874" s="36"/>
      <c r="BU874" s="36"/>
      <c r="BV874" s="36"/>
      <c r="BW874" s="36"/>
      <c r="BX874" s="36"/>
      <c r="BY874" s="36"/>
      <c r="BZ874" s="36"/>
      <c r="CA874" s="36"/>
      <c r="CB874" s="36"/>
      <c r="CC874" s="36"/>
    </row>
    <row r="875" spans="1:81" ht="15.75" customHeight="1" x14ac:dyDescent="0.2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c r="AY875" s="36"/>
      <c r="AZ875" s="36"/>
      <c r="BA875" s="36"/>
      <c r="BB875" s="36"/>
      <c r="BC875" s="36"/>
      <c r="BD875" s="36"/>
      <c r="BE875" s="36"/>
      <c r="BF875" s="36"/>
      <c r="BG875" s="36"/>
      <c r="BH875" s="36"/>
      <c r="BI875" s="36"/>
      <c r="BJ875" s="36"/>
      <c r="BK875" s="36"/>
      <c r="BL875" s="36"/>
      <c r="BM875" s="36"/>
      <c r="BN875" s="36"/>
      <c r="BO875" s="36"/>
      <c r="BP875" s="36"/>
      <c r="BQ875" s="36"/>
      <c r="BR875" s="36"/>
      <c r="BS875" s="36"/>
      <c r="BT875" s="36"/>
      <c r="BU875" s="36"/>
      <c r="BV875" s="36"/>
      <c r="BW875" s="36"/>
      <c r="BX875" s="36"/>
      <c r="BY875" s="36"/>
      <c r="BZ875" s="36"/>
      <c r="CA875" s="36"/>
      <c r="CB875" s="36"/>
      <c r="CC875" s="36"/>
    </row>
    <row r="876" spans="1:81" ht="15.75" customHeight="1" x14ac:dyDescent="0.25">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6"/>
      <c r="AY876" s="36"/>
      <c r="AZ876" s="36"/>
      <c r="BA876" s="36"/>
      <c r="BB876" s="36"/>
      <c r="BC876" s="36"/>
      <c r="BD876" s="36"/>
      <c r="BE876" s="36"/>
      <c r="BF876" s="36"/>
      <c r="BG876" s="36"/>
      <c r="BH876" s="36"/>
      <c r="BI876" s="36"/>
      <c r="BJ876" s="36"/>
      <c r="BK876" s="36"/>
      <c r="BL876" s="36"/>
      <c r="BM876" s="36"/>
      <c r="BN876" s="36"/>
      <c r="BO876" s="36"/>
      <c r="BP876" s="36"/>
      <c r="BQ876" s="36"/>
      <c r="BR876" s="36"/>
      <c r="BS876" s="36"/>
      <c r="BT876" s="36"/>
      <c r="BU876" s="36"/>
      <c r="BV876" s="36"/>
      <c r="BW876" s="36"/>
      <c r="BX876" s="36"/>
      <c r="BY876" s="36"/>
      <c r="BZ876" s="36"/>
      <c r="CA876" s="36"/>
      <c r="CB876" s="36"/>
      <c r="CC876" s="36"/>
    </row>
    <row r="877" spans="1:81" ht="15.75" customHeight="1" x14ac:dyDescent="0.25">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c r="AY877" s="36"/>
      <c r="AZ877" s="36"/>
      <c r="BA877" s="36"/>
      <c r="BB877" s="36"/>
      <c r="BC877" s="36"/>
      <c r="BD877" s="36"/>
      <c r="BE877" s="36"/>
      <c r="BF877" s="36"/>
      <c r="BG877" s="36"/>
      <c r="BH877" s="36"/>
      <c r="BI877" s="36"/>
      <c r="BJ877" s="36"/>
      <c r="BK877" s="36"/>
      <c r="BL877" s="36"/>
      <c r="BM877" s="36"/>
      <c r="BN877" s="36"/>
      <c r="BO877" s="36"/>
      <c r="BP877" s="36"/>
      <c r="BQ877" s="36"/>
      <c r="BR877" s="36"/>
      <c r="BS877" s="36"/>
      <c r="BT877" s="36"/>
      <c r="BU877" s="36"/>
      <c r="BV877" s="36"/>
      <c r="BW877" s="36"/>
      <c r="BX877" s="36"/>
      <c r="BY877" s="36"/>
      <c r="BZ877" s="36"/>
      <c r="CA877" s="36"/>
      <c r="CB877" s="36"/>
      <c r="CC877" s="36"/>
    </row>
    <row r="878" spans="1:81" ht="15.75" customHeight="1" x14ac:dyDescent="0.25">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c r="BU878" s="36"/>
      <c r="BV878" s="36"/>
      <c r="BW878" s="36"/>
      <c r="BX878" s="36"/>
      <c r="BY878" s="36"/>
      <c r="BZ878" s="36"/>
      <c r="CA878" s="36"/>
      <c r="CB878" s="36"/>
      <c r="CC878" s="36"/>
    </row>
    <row r="879" spans="1:81" ht="15.75" customHeight="1" x14ac:dyDescent="0.25">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6"/>
      <c r="BF879" s="36"/>
      <c r="BG879" s="36"/>
      <c r="BH879" s="36"/>
      <c r="BI879" s="36"/>
      <c r="BJ879" s="36"/>
      <c r="BK879" s="36"/>
      <c r="BL879" s="36"/>
      <c r="BM879" s="36"/>
      <c r="BN879" s="36"/>
      <c r="BO879" s="36"/>
      <c r="BP879" s="36"/>
      <c r="BQ879" s="36"/>
      <c r="BR879" s="36"/>
      <c r="BS879" s="36"/>
      <c r="BT879" s="36"/>
      <c r="BU879" s="36"/>
      <c r="BV879" s="36"/>
      <c r="BW879" s="36"/>
      <c r="BX879" s="36"/>
      <c r="BY879" s="36"/>
      <c r="BZ879" s="36"/>
      <c r="CA879" s="36"/>
      <c r="CB879" s="36"/>
      <c r="CC879" s="36"/>
    </row>
    <row r="880" spans="1:81" ht="15.75" customHeight="1" x14ac:dyDescent="0.25">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6"/>
      <c r="AY880" s="36"/>
      <c r="AZ880" s="36"/>
      <c r="BA880" s="36"/>
      <c r="BB880" s="36"/>
      <c r="BC880" s="36"/>
      <c r="BD880" s="36"/>
      <c r="BE880" s="36"/>
      <c r="BF880" s="36"/>
      <c r="BG880" s="36"/>
      <c r="BH880" s="36"/>
      <c r="BI880" s="36"/>
      <c r="BJ880" s="36"/>
      <c r="BK880" s="36"/>
      <c r="BL880" s="36"/>
      <c r="BM880" s="36"/>
      <c r="BN880" s="36"/>
      <c r="BO880" s="36"/>
      <c r="BP880" s="36"/>
      <c r="BQ880" s="36"/>
      <c r="BR880" s="36"/>
      <c r="BS880" s="36"/>
      <c r="BT880" s="36"/>
      <c r="BU880" s="36"/>
      <c r="BV880" s="36"/>
      <c r="BW880" s="36"/>
      <c r="BX880" s="36"/>
      <c r="BY880" s="36"/>
      <c r="BZ880" s="36"/>
      <c r="CA880" s="36"/>
      <c r="CB880" s="36"/>
      <c r="CC880" s="36"/>
    </row>
    <row r="881" spans="1:81" ht="15.75" customHeight="1" x14ac:dyDescent="0.25">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6"/>
      <c r="AY881" s="36"/>
      <c r="AZ881" s="36"/>
      <c r="BA881" s="36"/>
      <c r="BB881" s="36"/>
      <c r="BC881" s="36"/>
      <c r="BD881" s="36"/>
      <c r="BE881" s="36"/>
      <c r="BF881" s="36"/>
      <c r="BG881" s="36"/>
      <c r="BH881" s="36"/>
      <c r="BI881" s="36"/>
      <c r="BJ881" s="36"/>
      <c r="BK881" s="36"/>
      <c r="BL881" s="36"/>
      <c r="BM881" s="36"/>
      <c r="BN881" s="36"/>
      <c r="BO881" s="36"/>
      <c r="BP881" s="36"/>
      <c r="BQ881" s="36"/>
      <c r="BR881" s="36"/>
      <c r="BS881" s="36"/>
      <c r="BT881" s="36"/>
      <c r="BU881" s="36"/>
      <c r="BV881" s="36"/>
      <c r="BW881" s="36"/>
      <c r="BX881" s="36"/>
      <c r="BY881" s="36"/>
      <c r="BZ881" s="36"/>
      <c r="CA881" s="36"/>
      <c r="CB881" s="36"/>
      <c r="CC881" s="36"/>
    </row>
    <row r="882" spans="1:81" ht="15.75" customHeight="1" x14ac:dyDescent="0.25">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6"/>
      <c r="AY882" s="36"/>
      <c r="AZ882" s="36"/>
      <c r="BA882" s="36"/>
      <c r="BB882" s="36"/>
      <c r="BC882" s="36"/>
      <c r="BD882" s="36"/>
      <c r="BE882" s="36"/>
      <c r="BF882" s="36"/>
      <c r="BG882" s="36"/>
      <c r="BH882" s="36"/>
      <c r="BI882" s="36"/>
      <c r="BJ882" s="36"/>
      <c r="BK882" s="36"/>
      <c r="BL882" s="36"/>
      <c r="BM882" s="36"/>
      <c r="BN882" s="36"/>
      <c r="BO882" s="36"/>
      <c r="BP882" s="36"/>
      <c r="BQ882" s="36"/>
      <c r="BR882" s="36"/>
      <c r="BS882" s="36"/>
      <c r="BT882" s="36"/>
      <c r="BU882" s="36"/>
      <c r="BV882" s="36"/>
      <c r="BW882" s="36"/>
      <c r="BX882" s="36"/>
      <c r="BY882" s="36"/>
      <c r="BZ882" s="36"/>
      <c r="CA882" s="36"/>
      <c r="CB882" s="36"/>
      <c r="CC882" s="36"/>
    </row>
    <row r="883" spans="1:81" ht="15.75" customHeight="1" x14ac:dyDescent="0.25">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6"/>
      <c r="AY883" s="36"/>
      <c r="AZ883" s="36"/>
      <c r="BA883" s="36"/>
      <c r="BB883" s="36"/>
      <c r="BC883" s="36"/>
      <c r="BD883" s="36"/>
      <c r="BE883" s="36"/>
      <c r="BF883" s="36"/>
      <c r="BG883" s="36"/>
      <c r="BH883" s="36"/>
      <c r="BI883" s="36"/>
      <c r="BJ883" s="36"/>
      <c r="BK883" s="36"/>
      <c r="BL883" s="36"/>
      <c r="BM883" s="36"/>
      <c r="BN883" s="36"/>
      <c r="BO883" s="36"/>
      <c r="BP883" s="36"/>
      <c r="BQ883" s="36"/>
      <c r="BR883" s="36"/>
      <c r="BS883" s="36"/>
      <c r="BT883" s="36"/>
      <c r="BU883" s="36"/>
      <c r="BV883" s="36"/>
      <c r="BW883" s="36"/>
      <c r="BX883" s="36"/>
      <c r="BY883" s="36"/>
      <c r="BZ883" s="36"/>
      <c r="CA883" s="36"/>
      <c r="CB883" s="36"/>
      <c r="CC883" s="36"/>
    </row>
    <row r="884" spans="1:81" ht="15.75" customHeight="1" x14ac:dyDescent="0.25">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6"/>
      <c r="AY884" s="36"/>
      <c r="AZ884" s="36"/>
      <c r="BA884" s="36"/>
      <c r="BB884" s="36"/>
      <c r="BC884" s="36"/>
      <c r="BD884" s="36"/>
      <c r="BE884" s="36"/>
      <c r="BF884" s="36"/>
      <c r="BG884" s="36"/>
      <c r="BH884" s="36"/>
      <c r="BI884" s="36"/>
      <c r="BJ884" s="36"/>
      <c r="BK884" s="36"/>
      <c r="BL884" s="36"/>
      <c r="BM884" s="36"/>
      <c r="BN884" s="36"/>
      <c r="BO884" s="36"/>
      <c r="BP884" s="36"/>
      <c r="BQ884" s="36"/>
      <c r="BR884" s="36"/>
      <c r="BS884" s="36"/>
      <c r="BT884" s="36"/>
      <c r="BU884" s="36"/>
      <c r="BV884" s="36"/>
      <c r="BW884" s="36"/>
      <c r="BX884" s="36"/>
      <c r="BY884" s="36"/>
      <c r="BZ884" s="36"/>
      <c r="CA884" s="36"/>
      <c r="CB884" s="36"/>
      <c r="CC884" s="36"/>
    </row>
    <row r="885" spans="1:81" ht="15.75" customHeight="1" x14ac:dyDescent="0.2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6"/>
      <c r="AY885" s="36"/>
      <c r="AZ885" s="36"/>
      <c r="BA885" s="36"/>
      <c r="BB885" s="36"/>
      <c r="BC885" s="36"/>
      <c r="BD885" s="36"/>
      <c r="BE885" s="36"/>
      <c r="BF885" s="36"/>
      <c r="BG885" s="36"/>
      <c r="BH885" s="36"/>
      <c r="BI885" s="36"/>
      <c r="BJ885" s="36"/>
      <c r="BK885" s="36"/>
      <c r="BL885" s="36"/>
      <c r="BM885" s="36"/>
      <c r="BN885" s="36"/>
      <c r="BO885" s="36"/>
      <c r="BP885" s="36"/>
      <c r="BQ885" s="36"/>
      <c r="BR885" s="36"/>
      <c r="BS885" s="36"/>
      <c r="BT885" s="36"/>
      <c r="BU885" s="36"/>
      <c r="BV885" s="36"/>
      <c r="BW885" s="36"/>
      <c r="BX885" s="36"/>
      <c r="BY885" s="36"/>
      <c r="BZ885" s="36"/>
      <c r="CA885" s="36"/>
      <c r="CB885" s="36"/>
      <c r="CC885" s="36"/>
    </row>
    <row r="886" spans="1:81" ht="15.75" customHeight="1" x14ac:dyDescent="0.25">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6"/>
      <c r="AY886" s="36"/>
      <c r="AZ886" s="36"/>
      <c r="BA886" s="36"/>
      <c r="BB886" s="36"/>
      <c r="BC886" s="36"/>
      <c r="BD886" s="36"/>
      <c r="BE886" s="36"/>
      <c r="BF886" s="36"/>
      <c r="BG886" s="36"/>
      <c r="BH886" s="36"/>
      <c r="BI886" s="36"/>
      <c r="BJ886" s="36"/>
      <c r="BK886" s="36"/>
      <c r="BL886" s="36"/>
      <c r="BM886" s="36"/>
      <c r="BN886" s="36"/>
      <c r="BO886" s="36"/>
      <c r="BP886" s="36"/>
      <c r="BQ886" s="36"/>
      <c r="BR886" s="36"/>
      <c r="BS886" s="36"/>
      <c r="BT886" s="36"/>
      <c r="BU886" s="36"/>
      <c r="BV886" s="36"/>
      <c r="BW886" s="36"/>
      <c r="BX886" s="36"/>
      <c r="BY886" s="36"/>
      <c r="BZ886" s="36"/>
      <c r="CA886" s="36"/>
      <c r="CB886" s="36"/>
      <c r="CC886" s="36"/>
    </row>
    <row r="887" spans="1:81" ht="15.75" customHeight="1" x14ac:dyDescent="0.25">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6"/>
      <c r="AY887" s="36"/>
      <c r="AZ887" s="36"/>
      <c r="BA887" s="36"/>
      <c r="BB887" s="36"/>
      <c r="BC887" s="36"/>
      <c r="BD887" s="36"/>
      <c r="BE887" s="36"/>
      <c r="BF887" s="36"/>
      <c r="BG887" s="36"/>
      <c r="BH887" s="36"/>
      <c r="BI887" s="36"/>
      <c r="BJ887" s="36"/>
      <c r="BK887" s="36"/>
      <c r="BL887" s="36"/>
      <c r="BM887" s="36"/>
      <c r="BN887" s="36"/>
      <c r="BO887" s="36"/>
      <c r="BP887" s="36"/>
      <c r="BQ887" s="36"/>
      <c r="BR887" s="36"/>
      <c r="BS887" s="36"/>
      <c r="BT887" s="36"/>
      <c r="BU887" s="36"/>
      <c r="BV887" s="36"/>
      <c r="BW887" s="36"/>
      <c r="BX887" s="36"/>
      <c r="BY887" s="36"/>
      <c r="BZ887" s="36"/>
      <c r="CA887" s="36"/>
      <c r="CB887" s="36"/>
      <c r="CC887" s="36"/>
    </row>
    <row r="888" spans="1:81" ht="15.75" customHeight="1" x14ac:dyDescent="0.25">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6"/>
      <c r="AY888" s="36"/>
      <c r="AZ888" s="36"/>
      <c r="BA888" s="36"/>
      <c r="BB888" s="36"/>
      <c r="BC888" s="36"/>
      <c r="BD888" s="36"/>
      <c r="BE888" s="36"/>
      <c r="BF888" s="36"/>
      <c r="BG888" s="36"/>
      <c r="BH888" s="36"/>
      <c r="BI888" s="36"/>
      <c r="BJ888" s="36"/>
      <c r="BK888" s="36"/>
      <c r="BL888" s="36"/>
      <c r="BM888" s="36"/>
      <c r="BN888" s="36"/>
      <c r="BO888" s="36"/>
      <c r="BP888" s="36"/>
      <c r="BQ888" s="36"/>
      <c r="BR888" s="36"/>
      <c r="BS888" s="36"/>
      <c r="BT888" s="36"/>
      <c r="BU888" s="36"/>
      <c r="BV888" s="36"/>
      <c r="BW888" s="36"/>
      <c r="BX888" s="36"/>
      <c r="BY888" s="36"/>
      <c r="BZ888" s="36"/>
      <c r="CA888" s="36"/>
      <c r="CB888" s="36"/>
      <c r="CC888" s="36"/>
    </row>
    <row r="889" spans="1:81" ht="15.75" customHeight="1" x14ac:dyDescent="0.25">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6"/>
      <c r="AY889" s="36"/>
      <c r="AZ889" s="36"/>
      <c r="BA889" s="36"/>
      <c r="BB889" s="36"/>
      <c r="BC889" s="36"/>
      <c r="BD889" s="36"/>
      <c r="BE889" s="36"/>
      <c r="BF889" s="36"/>
      <c r="BG889" s="36"/>
      <c r="BH889" s="36"/>
      <c r="BI889" s="36"/>
      <c r="BJ889" s="36"/>
      <c r="BK889" s="36"/>
      <c r="BL889" s="36"/>
      <c r="BM889" s="36"/>
      <c r="BN889" s="36"/>
      <c r="BO889" s="36"/>
      <c r="BP889" s="36"/>
      <c r="BQ889" s="36"/>
      <c r="BR889" s="36"/>
      <c r="BS889" s="36"/>
      <c r="BT889" s="36"/>
      <c r="BU889" s="36"/>
      <c r="BV889" s="36"/>
      <c r="BW889" s="36"/>
      <c r="BX889" s="36"/>
      <c r="BY889" s="36"/>
      <c r="BZ889" s="36"/>
      <c r="CA889" s="36"/>
      <c r="CB889" s="36"/>
      <c r="CC889" s="36"/>
    </row>
    <row r="890" spans="1:81" ht="15.75" customHeight="1" x14ac:dyDescent="0.25">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6"/>
      <c r="AY890" s="36"/>
      <c r="AZ890" s="36"/>
      <c r="BA890" s="36"/>
      <c r="BB890" s="36"/>
      <c r="BC890" s="36"/>
      <c r="BD890" s="36"/>
      <c r="BE890" s="36"/>
      <c r="BF890" s="36"/>
      <c r="BG890" s="36"/>
      <c r="BH890" s="36"/>
      <c r="BI890" s="36"/>
      <c r="BJ890" s="36"/>
      <c r="BK890" s="36"/>
      <c r="BL890" s="36"/>
      <c r="BM890" s="36"/>
      <c r="BN890" s="36"/>
      <c r="BO890" s="36"/>
      <c r="BP890" s="36"/>
      <c r="BQ890" s="36"/>
      <c r="BR890" s="36"/>
      <c r="BS890" s="36"/>
      <c r="BT890" s="36"/>
      <c r="BU890" s="36"/>
      <c r="BV890" s="36"/>
      <c r="BW890" s="36"/>
      <c r="BX890" s="36"/>
      <c r="BY890" s="36"/>
      <c r="BZ890" s="36"/>
      <c r="CA890" s="36"/>
      <c r="CB890" s="36"/>
      <c r="CC890" s="36"/>
    </row>
    <row r="891" spans="1:81" ht="15.75" customHeight="1" x14ac:dyDescent="0.25">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6"/>
      <c r="AY891" s="36"/>
      <c r="AZ891" s="36"/>
      <c r="BA891" s="36"/>
      <c r="BB891" s="36"/>
      <c r="BC891" s="36"/>
      <c r="BD891" s="36"/>
      <c r="BE891" s="36"/>
      <c r="BF891" s="36"/>
      <c r="BG891" s="36"/>
      <c r="BH891" s="36"/>
      <c r="BI891" s="36"/>
      <c r="BJ891" s="36"/>
      <c r="BK891" s="36"/>
      <c r="BL891" s="36"/>
      <c r="BM891" s="36"/>
      <c r="BN891" s="36"/>
      <c r="BO891" s="36"/>
      <c r="BP891" s="36"/>
      <c r="BQ891" s="36"/>
      <c r="BR891" s="36"/>
      <c r="BS891" s="36"/>
      <c r="BT891" s="36"/>
      <c r="BU891" s="36"/>
      <c r="BV891" s="36"/>
      <c r="BW891" s="36"/>
      <c r="BX891" s="36"/>
      <c r="BY891" s="36"/>
      <c r="BZ891" s="36"/>
      <c r="CA891" s="36"/>
      <c r="CB891" s="36"/>
      <c r="CC891" s="36"/>
    </row>
    <row r="892" spans="1:81" ht="15.75" customHeight="1" x14ac:dyDescent="0.25">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c r="AY892" s="36"/>
      <c r="AZ892" s="36"/>
      <c r="BA892" s="36"/>
      <c r="BB892" s="36"/>
      <c r="BC892" s="36"/>
      <c r="BD892" s="36"/>
      <c r="BE892" s="36"/>
      <c r="BF892" s="36"/>
      <c r="BG892" s="36"/>
      <c r="BH892" s="36"/>
      <c r="BI892" s="36"/>
      <c r="BJ892" s="36"/>
      <c r="BK892" s="36"/>
      <c r="BL892" s="36"/>
      <c r="BM892" s="36"/>
      <c r="BN892" s="36"/>
      <c r="BO892" s="36"/>
      <c r="BP892" s="36"/>
      <c r="BQ892" s="36"/>
      <c r="BR892" s="36"/>
      <c r="BS892" s="36"/>
      <c r="BT892" s="36"/>
      <c r="BU892" s="36"/>
      <c r="BV892" s="36"/>
      <c r="BW892" s="36"/>
      <c r="BX892" s="36"/>
      <c r="BY892" s="36"/>
      <c r="BZ892" s="36"/>
      <c r="CA892" s="36"/>
      <c r="CB892" s="36"/>
      <c r="CC892" s="36"/>
    </row>
    <row r="893" spans="1:81" ht="15.75" customHeight="1" x14ac:dyDescent="0.25">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c r="AY893" s="36"/>
      <c r="AZ893" s="36"/>
      <c r="BA893" s="36"/>
      <c r="BB893" s="36"/>
      <c r="BC893" s="36"/>
      <c r="BD893" s="36"/>
      <c r="BE893" s="36"/>
      <c r="BF893" s="36"/>
      <c r="BG893" s="36"/>
      <c r="BH893" s="36"/>
      <c r="BI893" s="36"/>
      <c r="BJ893" s="36"/>
      <c r="BK893" s="36"/>
      <c r="BL893" s="36"/>
      <c r="BM893" s="36"/>
      <c r="BN893" s="36"/>
      <c r="BO893" s="36"/>
      <c r="BP893" s="36"/>
      <c r="BQ893" s="36"/>
      <c r="BR893" s="36"/>
      <c r="BS893" s="36"/>
      <c r="BT893" s="36"/>
      <c r="BU893" s="36"/>
      <c r="BV893" s="36"/>
      <c r="BW893" s="36"/>
      <c r="BX893" s="36"/>
      <c r="BY893" s="36"/>
      <c r="BZ893" s="36"/>
      <c r="CA893" s="36"/>
      <c r="CB893" s="36"/>
      <c r="CC893" s="36"/>
    </row>
    <row r="894" spans="1:81" ht="15.75" customHeight="1" x14ac:dyDescent="0.25">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c r="AY894" s="36"/>
      <c r="AZ894" s="36"/>
      <c r="BA894" s="36"/>
      <c r="BB894" s="36"/>
      <c r="BC894" s="36"/>
      <c r="BD894" s="36"/>
      <c r="BE894" s="36"/>
      <c r="BF894" s="36"/>
      <c r="BG894" s="36"/>
      <c r="BH894" s="36"/>
      <c r="BI894" s="36"/>
      <c r="BJ894" s="36"/>
      <c r="BK894" s="36"/>
      <c r="BL894" s="36"/>
      <c r="BM894" s="36"/>
      <c r="BN894" s="36"/>
      <c r="BO894" s="36"/>
      <c r="BP894" s="36"/>
      <c r="BQ894" s="36"/>
      <c r="BR894" s="36"/>
      <c r="BS894" s="36"/>
      <c r="BT894" s="36"/>
      <c r="BU894" s="36"/>
      <c r="BV894" s="36"/>
      <c r="BW894" s="36"/>
      <c r="BX894" s="36"/>
      <c r="BY894" s="36"/>
      <c r="BZ894" s="36"/>
      <c r="CA894" s="36"/>
      <c r="CB894" s="36"/>
      <c r="CC894" s="36"/>
    </row>
    <row r="895" spans="1:81" ht="15.75" customHeight="1" x14ac:dyDescent="0.2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AY895" s="36"/>
      <c r="AZ895" s="36"/>
      <c r="BA895" s="36"/>
      <c r="BB895" s="36"/>
      <c r="BC895" s="36"/>
      <c r="BD895" s="36"/>
      <c r="BE895" s="36"/>
      <c r="BF895" s="36"/>
      <c r="BG895" s="36"/>
      <c r="BH895" s="36"/>
      <c r="BI895" s="36"/>
      <c r="BJ895" s="36"/>
      <c r="BK895" s="36"/>
      <c r="BL895" s="36"/>
      <c r="BM895" s="36"/>
      <c r="BN895" s="36"/>
      <c r="BO895" s="36"/>
      <c r="BP895" s="36"/>
      <c r="BQ895" s="36"/>
      <c r="BR895" s="36"/>
      <c r="BS895" s="36"/>
      <c r="BT895" s="36"/>
      <c r="BU895" s="36"/>
      <c r="BV895" s="36"/>
      <c r="BW895" s="36"/>
      <c r="BX895" s="36"/>
      <c r="BY895" s="36"/>
      <c r="BZ895" s="36"/>
      <c r="CA895" s="36"/>
      <c r="CB895" s="36"/>
      <c r="CC895" s="36"/>
    </row>
    <row r="896" spans="1:81" ht="15.75" customHeight="1" x14ac:dyDescent="0.25">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6"/>
      <c r="AY896" s="36"/>
      <c r="AZ896" s="36"/>
      <c r="BA896" s="36"/>
      <c r="BB896" s="36"/>
      <c r="BC896" s="36"/>
      <c r="BD896" s="36"/>
      <c r="BE896" s="36"/>
      <c r="BF896" s="36"/>
      <c r="BG896" s="36"/>
      <c r="BH896" s="36"/>
      <c r="BI896" s="36"/>
      <c r="BJ896" s="36"/>
      <c r="BK896" s="36"/>
      <c r="BL896" s="36"/>
      <c r="BM896" s="36"/>
      <c r="BN896" s="36"/>
      <c r="BO896" s="36"/>
      <c r="BP896" s="36"/>
      <c r="BQ896" s="36"/>
      <c r="BR896" s="36"/>
      <c r="BS896" s="36"/>
      <c r="BT896" s="36"/>
      <c r="BU896" s="36"/>
      <c r="BV896" s="36"/>
      <c r="BW896" s="36"/>
      <c r="BX896" s="36"/>
      <c r="BY896" s="36"/>
      <c r="BZ896" s="36"/>
      <c r="CA896" s="36"/>
      <c r="CB896" s="36"/>
      <c r="CC896" s="36"/>
    </row>
    <row r="897" spans="1:81" ht="15.75" customHeight="1" x14ac:dyDescent="0.25">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6"/>
      <c r="AZ897" s="36"/>
      <c r="BA897" s="36"/>
      <c r="BB897" s="36"/>
      <c r="BC897" s="36"/>
      <c r="BD897" s="36"/>
      <c r="BE897" s="36"/>
      <c r="BF897" s="36"/>
      <c r="BG897" s="36"/>
      <c r="BH897" s="36"/>
      <c r="BI897" s="36"/>
      <c r="BJ897" s="36"/>
      <c r="BK897" s="36"/>
      <c r="BL897" s="36"/>
      <c r="BM897" s="36"/>
      <c r="BN897" s="36"/>
      <c r="BO897" s="36"/>
      <c r="BP897" s="36"/>
      <c r="BQ897" s="36"/>
      <c r="BR897" s="36"/>
      <c r="BS897" s="36"/>
      <c r="BT897" s="36"/>
      <c r="BU897" s="36"/>
      <c r="BV897" s="36"/>
      <c r="BW897" s="36"/>
      <c r="BX897" s="36"/>
      <c r="BY897" s="36"/>
      <c r="BZ897" s="36"/>
      <c r="CA897" s="36"/>
      <c r="CB897" s="36"/>
      <c r="CC897" s="36"/>
    </row>
    <row r="898" spans="1:81" ht="15.75" customHeight="1" x14ac:dyDescent="0.25">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AY898" s="36"/>
      <c r="AZ898" s="36"/>
      <c r="BA898" s="36"/>
      <c r="BB898" s="36"/>
      <c r="BC898" s="36"/>
      <c r="BD898" s="36"/>
      <c r="BE898" s="36"/>
      <c r="BF898" s="36"/>
      <c r="BG898" s="36"/>
      <c r="BH898" s="36"/>
      <c r="BI898" s="36"/>
      <c r="BJ898" s="36"/>
      <c r="BK898" s="36"/>
      <c r="BL898" s="36"/>
      <c r="BM898" s="36"/>
      <c r="BN898" s="36"/>
      <c r="BO898" s="36"/>
      <c r="BP898" s="36"/>
      <c r="BQ898" s="36"/>
      <c r="BR898" s="36"/>
      <c r="BS898" s="36"/>
      <c r="BT898" s="36"/>
      <c r="BU898" s="36"/>
      <c r="BV898" s="36"/>
      <c r="BW898" s="36"/>
      <c r="BX898" s="36"/>
      <c r="BY898" s="36"/>
      <c r="BZ898" s="36"/>
      <c r="CA898" s="36"/>
      <c r="CB898" s="36"/>
      <c r="CC898" s="36"/>
    </row>
    <row r="899" spans="1:81" ht="15.75" customHeight="1" x14ac:dyDescent="0.25">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c r="AY899" s="36"/>
      <c r="AZ899" s="36"/>
      <c r="BA899" s="36"/>
      <c r="BB899" s="36"/>
      <c r="BC899" s="36"/>
      <c r="BD899" s="36"/>
      <c r="BE899" s="36"/>
      <c r="BF899" s="36"/>
      <c r="BG899" s="36"/>
      <c r="BH899" s="36"/>
      <c r="BI899" s="36"/>
      <c r="BJ899" s="36"/>
      <c r="BK899" s="36"/>
      <c r="BL899" s="36"/>
      <c r="BM899" s="36"/>
      <c r="BN899" s="36"/>
      <c r="BO899" s="36"/>
      <c r="BP899" s="36"/>
      <c r="BQ899" s="36"/>
      <c r="BR899" s="36"/>
      <c r="BS899" s="36"/>
      <c r="BT899" s="36"/>
      <c r="BU899" s="36"/>
      <c r="BV899" s="36"/>
      <c r="BW899" s="36"/>
      <c r="BX899" s="36"/>
      <c r="BY899" s="36"/>
      <c r="BZ899" s="36"/>
      <c r="CA899" s="36"/>
      <c r="CB899" s="36"/>
      <c r="CC899" s="36"/>
    </row>
    <row r="900" spans="1:81" ht="15.75" customHeight="1" x14ac:dyDescent="0.25">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AY900" s="36"/>
      <c r="AZ900" s="36"/>
      <c r="BA900" s="36"/>
      <c r="BB900" s="36"/>
      <c r="BC900" s="36"/>
      <c r="BD900" s="36"/>
      <c r="BE900" s="36"/>
      <c r="BF900" s="36"/>
      <c r="BG900" s="36"/>
      <c r="BH900" s="36"/>
      <c r="BI900" s="36"/>
      <c r="BJ900" s="36"/>
      <c r="BK900" s="36"/>
      <c r="BL900" s="36"/>
      <c r="BM900" s="36"/>
      <c r="BN900" s="36"/>
      <c r="BO900" s="36"/>
      <c r="BP900" s="36"/>
      <c r="BQ900" s="36"/>
      <c r="BR900" s="36"/>
      <c r="BS900" s="36"/>
      <c r="BT900" s="36"/>
      <c r="BU900" s="36"/>
      <c r="BV900" s="36"/>
      <c r="BW900" s="36"/>
      <c r="BX900" s="36"/>
      <c r="BY900" s="36"/>
      <c r="BZ900" s="36"/>
      <c r="CA900" s="36"/>
      <c r="CB900" s="36"/>
      <c r="CC900" s="36"/>
    </row>
    <row r="901" spans="1:81" ht="15.75" customHeight="1" x14ac:dyDescent="0.25">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6"/>
      <c r="AY901" s="36"/>
      <c r="AZ901" s="36"/>
      <c r="BA901" s="36"/>
      <c r="BB901" s="36"/>
      <c r="BC901" s="36"/>
      <c r="BD901" s="36"/>
      <c r="BE901" s="36"/>
      <c r="BF901" s="36"/>
      <c r="BG901" s="36"/>
      <c r="BH901" s="36"/>
      <c r="BI901" s="36"/>
      <c r="BJ901" s="36"/>
      <c r="BK901" s="36"/>
      <c r="BL901" s="36"/>
      <c r="BM901" s="36"/>
      <c r="BN901" s="36"/>
      <c r="BO901" s="36"/>
      <c r="BP901" s="36"/>
      <c r="BQ901" s="36"/>
      <c r="BR901" s="36"/>
      <c r="BS901" s="36"/>
      <c r="BT901" s="36"/>
      <c r="BU901" s="36"/>
      <c r="BV901" s="36"/>
      <c r="BW901" s="36"/>
      <c r="BX901" s="36"/>
      <c r="BY901" s="36"/>
      <c r="BZ901" s="36"/>
      <c r="CA901" s="36"/>
      <c r="CB901" s="36"/>
      <c r="CC901" s="36"/>
    </row>
    <row r="902" spans="1:81" ht="15.75" customHeight="1" x14ac:dyDescent="0.25">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6"/>
      <c r="AY902" s="36"/>
      <c r="AZ902" s="36"/>
      <c r="BA902" s="36"/>
      <c r="BB902" s="36"/>
      <c r="BC902" s="36"/>
      <c r="BD902" s="36"/>
      <c r="BE902" s="36"/>
      <c r="BF902" s="36"/>
      <c r="BG902" s="36"/>
      <c r="BH902" s="36"/>
      <c r="BI902" s="36"/>
      <c r="BJ902" s="36"/>
      <c r="BK902" s="36"/>
      <c r="BL902" s="36"/>
      <c r="BM902" s="36"/>
      <c r="BN902" s="36"/>
      <c r="BO902" s="36"/>
      <c r="BP902" s="36"/>
      <c r="BQ902" s="36"/>
      <c r="BR902" s="36"/>
      <c r="BS902" s="36"/>
      <c r="BT902" s="36"/>
      <c r="BU902" s="36"/>
      <c r="BV902" s="36"/>
      <c r="BW902" s="36"/>
      <c r="BX902" s="36"/>
      <c r="BY902" s="36"/>
      <c r="BZ902" s="36"/>
      <c r="CA902" s="36"/>
      <c r="CB902" s="36"/>
      <c r="CC902" s="36"/>
    </row>
    <row r="903" spans="1:81" ht="15.75" customHeight="1" x14ac:dyDescent="0.25">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6"/>
      <c r="AY903" s="36"/>
      <c r="AZ903" s="36"/>
      <c r="BA903" s="36"/>
      <c r="BB903" s="36"/>
      <c r="BC903" s="36"/>
      <c r="BD903" s="36"/>
      <c r="BE903" s="36"/>
      <c r="BF903" s="36"/>
      <c r="BG903" s="36"/>
      <c r="BH903" s="36"/>
      <c r="BI903" s="36"/>
      <c r="BJ903" s="36"/>
      <c r="BK903" s="36"/>
      <c r="BL903" s="36"/>
      <c r="BM903" s="36"/>
      <c r="BN903" s="36"/>
      <c r="BO903" s="36"/>
      <c r="BP903" s="36"/>
      <c r="BQ903" s="36"/>
      <c r="BR903" s="36"/>
      <c r="BS903" s="36"/>
      <c r="BT903" s="36"/>
      <c r="BU903" s="36"/>
      <c r="BV903" s="36"/>
      <c r="BW903" s="36"/>
      <c r="BX903" s="36"/>
      <c r="BY903" s="36"/>
      <c r="BZ903" s="36"/>
      <c r="CA903" s="36"/>
      <c r="CB903" s="36"/>
      <c r="CC903" s="36"/>
    </row>
    <row r="904" spans="1:81" ht="15.75" customHeight="1" x14ac:dyDescent="0.25">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6"/>
      <c r="AY904" s="36"/>
      <c r="AZ904" s="36"/>
      <c r="BA904" s="36"/>
      <c r="BB904" s="36"/>
      <c r="BC904" s="36"/>
      <c r="BD904" s="36"/>
      <c r="BE904" s="36"/>
      <c r="BF904" s="36"/>
      <c r="BG904" s="36"/>
      <c r="BH904" s="36"/>
      <c r="BI904" s="36"/>
      <c r="BJ904" s="36"/>
      <c r="BK904" s="36"/>
      <c r="BL904" s="36"/>
      <c r="BM904" s="36"/>
      <c r="BN904" s="36"/>
      <c r="BO904" s="36"/>
      <c r="BP904" s="36"/>
      <c r="BQ904" s="36"/>
      <c r="BR904" s="36"/>
      <c r="BS904" s="36"/>
      <c r="BT904" s="36"/>
      <c r="BU904" s="36"/>
      <c r="BV904" s="36"/>
      <c r="BW904" s="36"/>
      <c r="BX904" s="36"/>
      <c r="BY904" s="36"/>
      <c r="BZ904" s="36"/>
      <c r="CA904" s="36"/>
      <c r="CB904" s="36"/>
      <c r="CC904" s="36"/>
    </row>
    <row r="905" spans="1:81" ht="15.75" customHeight="1" x14ac:dyDescent="0.2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6"/>
      <c r="AY905" s="36"/>
      <c r="AZ905" s="36"/>
      <c r="BA905" s="36"/>
      <c r="BB905" s="36"/>
      <c r="BC905" s="36"/>
      <c r="BD905" s="36"/>
      <c r="BE905" s="36"/>
      <c r="BF905" s="36"/>
      <c r="BG905" s="36"/>
      <c r="BH905" s="36"/>
      <c r="BI905" s="36"/>
      <c r="BJ905" s="36"/>
      <c r="BK905" s="36"/>
      <c r="BL905" s="36"/>
      <c r="BM905" s="36"/>
      <c r="BN905" s="36"/>
      <c r="BO905" s="36"/>
      <c r="BP905" s="36"/>
      <c r="BQ905" s="36"/>
      <c r="BR905" s="36"/>
      <c r="BS905" s="36"/>
      <c r="BT905" s="36"/>
      <c r="BU905" s="36"/>
      <c r="BV905" s="36"/>
      <c r="BW905" s="36"/>
      <c r="BX905" s="36"/>
      <c r="BY905" s="36"/>
      <c r="BZ905" s="36"/>
      <c r="CA905" s="36"/>
      <c r="CB905" s="36"/>
      <c r="CC905" s="36"/>
    </row>
    <row r="906" spans="1:81" ht="15.75" customHeight="1" x14ac:dyDescent="0.25">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6"/>
      <c r="AY906" s="36"/>
      <c r="AZ906" s="36"/>
      <c r="BA906" s="36"/>
      <c r="BB906" s="36"/>
      <c r="BC906" s="36"/>
      <c r="BD906" s="36"/>
      <c r="BE906" s="36"/>
      <c r="BF906" s="36"/>
      <c r="BG906" s="36"/>
      <c r="BH906" s="36"/>
      <c r="BI906" s="36"/>
      <c r="BJ906" s="36"/>
      <c r="BK906" s="36"/>
      <c r="BL906" s="36"/>
      <c r="BM906" s="36"/>
      <c r="BN906" s="36"/>
      <c r="BO906" s="36"/>
      <c r="BP906" s="36"/>
      <c r="BQ906" s="36"/>
      <c r="BR906" s="36"/>
      <c r="BS906" s="36"/>
      <c r="BT906" s="36"/>
      <c r="BU906" s="36"/>
      <c r="BV906" s="36"/>
      <c r="BW906" s="36"/>
      <c r="BX906" s="36"/>
      <c r="BY906" s="36"/>
      <c r="BZ906" s="36"/>
      <c r="CA906" s="36"/>
      <c r="CB906" s="36"/>
      <c r="CC906" s="36"/>
    </row>
    <row r="907" spans="1:81" ht="15.75" customHeight="1" x14ac:dyDescent="0.25">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6"/>
      <c r="AY907" s="36"/>
      <c r="AZ907" s="36"/>
      <c r="BA907" s="36"/>
      <c r="BB907" s="36"/>
      <c r="BC907" s="36"/>
      <c r="BD907" s="36"/>
      <c r="BE907" s="36"/>
      <c r="BF907" s="36"/>
      <c r="BG907" s="36"/>
      <c r="BH907" s="36"/>
      <c r="BI907" s="36"/>
      <c r="BJ907" s="36"/>
      <c r="BK907" s="36"/>
      <c r="BL907" s="36"/>
      <c r="BM907" s="36"/>
      <c r="BN907" s="36"/>
      <c r="BO907" s="36"/>
      <c r="BP907" s="36"/>
      <c r="BQ907" s="36"/>
      <c r="BR907" s="36"/>
      <c r="BS907" s="36"/>
      <c r="BT907" s="36"/>
      <c r="BU907" s="36"/>
      <c r="BV907" s="36"/>
      <c r="BW907" s="36"/>
      <c r="BX907" s="36"/>
      <c r="BY907" s="36"/>
      <c r="BZ907" s="36"/>
      <c r="CA907" s="36"/>
      <c r="CB907" s="36"/>
      <c r="CC907" s="36"/>
    </row>
    <row r="908" spans="1:81" ht="15.75" customHeight="1" x14ac:dyDescent="0.25">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6"/>
      <c r="AY908" s="36"/>
      <c r="AZ908" s="36"/>
      <c r="BA908" s="36"/>
      <c r="BB908" s="36"/>
      <c r="BC908" s="36"/>
      <c r="BD908" s="36"/>
      <c r="BE908" s="36"/>
      <c r="BF908" s="36"/>
      <c r="BG908" s="36"/>
      <c r="BH908" s="36"/>
      <c r="BI908" s="36"/>
      <c r="BJ908" s="36"/>
      <c r="BK908" s="36"/>
      <c r="BL908" s="36"/>
      <c r="BM908" s="36"/>
      <c r="BN908" s="36"/>
      <c r="BO908" s="36"/>
      <c r="BP908" s="36"/>
      <c r="BQ908" s="36"/>
      <c r="BR908" s="36"/>
      <c r="BS908" s="36"/>
      <c r="BT908" s="36"/>
      <c r="BU908" s="36"/>
      <c r="BV908" s="36"/>
      <c r="BW908" s="36"/>
      <c r="BX908" s="36"/>
      <c r="BY908" s="36"/>
      <c r="BZ908" s="36"/>
      <c r="CA908" s="36"/>
      <c r="CB908" s="36"/>
      <c r="CC908" s="36"/>
    </row>
    <row r="909" spans="1:81" ht="15.75" customHeight="1" x14ac:dyDescent="0.25">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6"/>
      <c r="AY909" s="36"/>
      <c r="AZ909" s="36"/>
      <c r="BA909" s="36"/>
      <c r="BB909" s="36"/>
      <c r="BC909" s="36"/>
      <c r="BD909" s="36"/>
      <c r="BE909" s="36"/>
      <c r="BF909" s="36"/>
      <c r="BG909" s="36"/>
      <c r="BH909" s="36"/>
      <c r="BI909" s="36"/>
      <c r="BJ909" s="36"/>
      <c r="BK909" s="36"/>
      <c r="BL909" s="36"/>
      <c r="BM909" s="36"/>
      <c r="BN909" s="36"/>
      <c r="BO909" s="36"/>
      <c r="BP909" s="36"/>
      <c r="BQ909" s="36"/>
      <c r="BR909" s="36"/>
      <c r="BS909" s="36"/>
      <c r="BT909" s="36"/>
      <c r="BU909" s="36"/>
      <c r="BV909" s="36"/>
      <c r="BW909" s="36"/>
      <c r="BX909" s="36"/>
      <c r="BY909" s="36"/>
      <c r="BZ909" s="36"/>
      <c r="CA909" s="36"/>
      <c r="CB909" s="36"/>
      <c r="CC909" s="36"/>
    </row>
    <row r="910" spans="1:81" ht="15.75" customHeight="1" x14ac:dyDescent="0.25">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6"/>
      <c r="AY910" s="36"/>
      <c r="AZ910" s="36"/>
      <c r="BA910" s="36"/>
      <c r="BB910" s="36"/>
      <c r="BC910" s="36"/>
      <c r="BD910" s="36"/>
      <c r="BE910" s="36"/>
      <c r="BF910" s="36"/>
      <c r="BG910" s="36"/>
      <c r="BH910" s="36"/>
      <c r="BI910" s="36"/>
      <c r="BJ910" s="36"/>
      <c r="BK910" s="36"/>
      <c r="BL910" s="36"/>
      <c r="BM910" s="36"/>
      <c r="BN910" s="36"/>
      <c r="BO910" s="36"/>
      <c r="BP910" s="36"/>
      <c r="BQ910" s="36"/>
      <c r="BR910" s="36"/>
      <c r="BS910" s="36"/>
      <c r="BT910" s="36"/>
      <c r="BU910" s="36"/>
      <c r="BV910" s="36"/>
      <c r="BW910" s="36"/>
      <c r="BX910" s="36"/>
      <c r="BY910" s="36"/>
      <c r="BZ910" s="36"/>
      <c r="CA910" s="36"/>
      <c r="CB910" s="36"/>
      <c r="CC910" s="36"/>
    </row>
    <row r="911" spans="1:81" ht="15.75" customHeight="1" x14ac:dyDescent="0.25">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6"/>
      <c r="AY911" s="36"/>
      <c r="AZ911" s="36"/>
      <c r="BA911" s="36"/>
      <c r="BB911" s="36"/>
      <c r="BC911" s="36"/>
      <c r="BD911" s="36"/>
      <c r="BE911" s="36"/>
      <c r="BF911" s="36"/>
      <c r="BG911" s="36"/>
      <c r="BH911" s="36"/>
      <c r="BI911" s="36"/>
      <c r="BJ911" s="36"/>
      <c r="BK911" s="36"/>
      <c r="BL911" s="36"/>
      <c r="BM911" s="36"/>
      <c r="BN911" s="36"/>
      <c r="BO911" s="36"/>
      <c r="BP911" s="36"/>
      <c r="BQ911" s="36"/>
      <c r="BR911" s="36"/>
      <c r="BS911" s="36"/>
      <c r="BT911" s="36"/>
      <c r="BU911" s="36"/>
      <c r="BV911" s="36"/>
      <c r="BW911" s="36"/>
      <c r="BX911" s="36"/>
      <c r="BY911" s="36"/>
      <c r="BZ911" s="36"/>
      <c r="CA911" s="36"/>
      <c r="CB911" s="36"/>
      <c r="CC911" s="36"/>
    </row>
    <row r="912" spans="1:81" ht="15.75" customHeight="1" x14ac:dyDescent="0.25">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c r="AY912" s="36"/>
      <c r="AZ912" s="36"/>
      <c r="BA912" s="36"/>
      <c r="BB912" s="36"/>
      <c r="BC912" s="36"/>
      <c r="BD912" s="36"/>
      <c r="BE912" s="36"/>
      <c r="BF912" s="36"/>
      <c r="BG912" s="36"/>
      <c r="BH912" s="36"/>
      <c r="BI912" s="36"/>
      <c r="BJ912" s="36"/>
      <c r="BK912" s="36"/>
      <c r="BL912" s="36"/>
      <c r="BM912" s="36"/>
      <c r="BN912" s="36"/>
      <c r="BO912" s="36"/>
      <c r="BP912" s="36"/>
      <c r="BQ912" s="36"/>
      <c r="BR912" s="36"/>
      <c r="BS912" s="36"/>
      <c r="BT912" s="36"/>
      <c r="BU912" s="36"/>
      <c r="BV912" s="36"/>
      <c r="BW912" s="36"/>
      <c r="BX912" s="36"/>
      <c r="BY912" s="36"/>
      <c r="BZ912" s="36"/>
      <c r="CA912" s="36"/>
      <c r="CB912" s="36"/>
      <c r="CC912" s="36"/>
    </row>
    <row r="913" spans="1:81" ht="15.75" customHeight="1" x14ac:dyDescent="0.25">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c r="BU913" s="36"/>
      <c r="BV913" s="36"/>
      <c r="BW913" s="36"/>
      <c r="BX913" s="36"/>
      <c r="BY913" s="36"/>
      <c r="BZ913" s="36"/>
      <c r="CA913" s="36"/>
      <c r="CB913" s="36"/>
      <c r="CC913" s="36"/>
    </row>
    <row r="914" spans="1:81" ht="15.75" customHeight="1" x14ac:dyDescent="0.25">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6"/>
      <c r="AY914" s="36"/>
      <c r="AZ914" s="36"/>
      <c r="BA914" s="36"/>
      <c r="BB914" s="36"/>
      <c r="BC914" s="36"/>
      <c r="BD914" s="36"/>
      <c r="BE914" s="36"/>
      <c r="BF914" s="36"/>
      <c r="BG914" s="36"/>
      <c r="BH914" s="36"/>
      <c r="BI914" s="36"/>
      <c r="BJ914" s="36"/>
      <c r="BK914" s="36"/>
      <c r="BL914" s="36"/>
      <c r="BM914" s="36"/>
      <c r="BN914" s="36"/>
      <c r="BO914" s="36"/>
      <c r="BP914" s="36"/>
      <c r="BQ914" s="36"/>
      <c r="BR914" s="36"/>
      <c r="BS914" s="36"/>
      <c r="BT914" s="36"/>
      <c r="BU914" s="36"/>
      <c r="BV914" s="36"/>
      <c r="BW914" s="36"/>
      <c r="BX914" s="36"/>
      <c r="BY914" s="36"/>
      <c r="BZ914" s="36"/>
      <c r="CA914" s="36"/>
      <c r="CB914" s="36"/>
      <c r="CC914" s="36"/>
    </row>
    <row r="915" spans="1:81" ht="15.75" customHeight="1" x14ac:dyDescent="0.2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6"/>
      <c r="AY915" s="36"/>
      <c r="AZ915" s="36"/>
      <c r="BA915" s="36"/>
      <c r="BB915" s="36"/>
      <c r="BC915" s="36"/>
      <c r="BD915" s="36"/>
      <c r="BE915" s="36"/>
      <c r="BF915" s="36"/>
      <c r="BG915" s="36"/>
      <c r="BH915" s="36"/>
      <c r="BI915" s="36"/>
      <c r="BJ915" s="36"/>
      <c r="BK915" s="36"/>
      <c r="BL915" s="36"/>
      <c r="BM915" s="36"/>
      <c r="BN915" s="36"/>
      <c r="BO915" s="36"/>
      <c r="BP915" s="36"/>
      <c r="BQ915" s="36"/>
      <c r="BR915" s="36"/>
      <c r="BS915" s="36"/>
      <c r="BT915" s="36"/>
      <c r="BU915" s="36"/>
      <c r="BV915" s="36"/>
      <c r="BW915" s="36"/>
      <c r="BX915" s="36"/>
      <c r="BY915" s="36"/>
      <c r="BZ915" s="36"/>
      <c r="CA915" s="36"/>
      <c r="CB915" s="36"/>
      <c r="CC915" s="36"/>
    </row>
    <row r="916" spans="1:81" ht="15.75" customHeight="1" x14ac:dyDescent="0.25">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6"/>
      <c r="AY916" s="36"/>
      <c r="AZ916" s="36"/>
      <c r="BA916" s="36"/>
      <c r="BB916" s="36"/>
      <c r="BC916" s="36"/>
      <c r="BD916" s="36"/>
      <c r="BE916" s="36"/>
      <c r="BF916" s="36"/>
      <c r="BG916" s="36"/>
      <c r="BH916" s="36"/>
      <c r="BI916" s="36"/>
      <c r="BJ916" s="36"/>
      <c r="BK916" s="36"/>
      <c r="BL916" s="36"/>
      <c r="BM916" s="36"/>
      <c r="BN916" s="36"/>
      <c r="BO916" s="36"/>
      <c r="BP916" s="36"/>
      <c r="BQ916" s="36"/>
      <c r="BR916" s="36"/>
      <c r="BS916" s="36"/>
      <c r="BT916" s="36"/>
      <c r="BU916" s="36"/>
      <c r="BV916" s="36"/>
      <c r="BW916" s="36"/>
      <c r="BX916" s="36"/>
      <c r="BY916" s="36"/>
      <c r="BZ916" s="36"/>
      <c r="CA916" s="36"/>
      <c r="CB916" s="36"/>
      <c r="CC916" s="36"/>
    </row>
    <row r="917" spans="1:81" ht="15.75" customHeight="1" x14ac:dyDescent="0.25">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6"/>
      <c r="AY917" s="36"/>
      <c r="AZ917" s="36"/>
      <c r="BA917" s="36"/>
      <c r="BB917" s="36"/>
      <c r="BC917" s="36"/>
      <c r="BD917" s="36"/>
      <c r="BE917" s="36"/>
      <c r="BF917" s="36"/>
      <c r="BG917" s="36"/>
      <c r="BH917" s="36"/>
      <c r="BI917" s="36"/>
      <c r="BJ917" s="36"/>
      <c r="BK917" s="36"/>
      <c r="BL917" s="36"/>
      <c r="BM917" s="36"/>
      <c r="BN917" s="36"/>
      <c r="BO917" s="36"/>
      <c r="BP917" s="36"/>
      <c r="BQ917" s="36"/>
      <c r="BR917" s="36"/>
      <c r="BS917" s="36"/>
      <c r="BT917" s="36"/>
      <c r="BU917" s="36"/>
      <c r="BV917" s="36"/>
      <c r="BW917" s="36"/>
      <c r="BX917" s="36"/>
      <c r="BY917" s="36"/>
      <c r="BZ917" s="36"/>
      <c r="CA917" s="36"/>
      <c r="CB917" s="36"/>
      <c r="CC917" s="36"/>
    </row>
    <row r="918" spans="1:81" ht="15.75" customHeight="1" x14ac:dyDescent="0.25">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6"/>
      <c r="AY918" s="36"/>
      <c r="AZ918" s="36"/>
      <c r="BA918" s="36"/>
      <c r="BB918" s="36"/>
      <c r="BC918" s="36"/>
      <c r="BD918" s="36"/>
      <c r="BE918" s="36"/>
      <c r="BF918" s="36"/>
      <c r="BG918" s="36"/>
      <c r="BH918" s="36"/>
      <c r="BI918" s="36"/>
      <c r="BJ918" s="36"/>
      <c r="BK918" s="36"/>
      <c r="BL918" s="36"/>
      <c r="BM918" s="36"/>
      <c r="BN918" s="36"/>
      <c r="BO918" s="36"/>
      <c r="BP918" s="36"/>
      <c r="BQ918" s="36"/>
      <c r="BR918" s="36"/>
      <c r="BS918" s="36"/>
      <c r="BT918" s="36"/>
      <c r="BU918" s="36"/>
      <c r="BV918" s="36"/>
      <c r="BW918" s="36"/>
      <c r="BX918" s="36"/>
      <c r="BY918" s="36"/>
      <c r="BZ918" s="36"/>
      <c r="CA918" s="36"/>
      <c r="CB918" s="36"/>
      <c r="CC918" s="36"/>
    </row>
    <row r="919" spans="1:81" ht="15.75" customHeight="1" x14ac:dyDescent="0.25">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c r="BC919" s="36"/>
      <c r="BD919" s="36"/>
      <c r="BE919" s="36"/>
      <c r="BF919" s="36"/>
      <c r="BG919" s="36"/>
      <c r="BH919" s="36"/>
      <c r="BI919" s="36"/>
      <c r="BJ919" s="36"/>
      <c r="BK919" s="36"/>
      <c r="BL919" s="36"/>
      <c r="BM919" s="36"/>
      <c r="BN919" s="36"/>
      <c r="BO919" s="36"/>
      <c r="BP919" s="36"/>
      <c r="BQ919" s="36"/>
      <c r="BR919" s="36"/>
      <c r="BS919" s="36"/>
      <c r="BT919" s="36"/>
      <c r="BU919" s="36"/>
      <c r="BV919" s="36"/>
      <c r="BW919" s="36"/>
      <c r="BX919" s="36"/>
      <c r="BY919" s="36"/>
      <c r="BZ919" s="36"/>
      <c r="CA919" s="36"/>
      <c r="CB919" s="36"/>
      <c r="CC919" s="36"/>
    </row>
    <row r="920" spans="1:81" ht="15.75" customHeight="1" x14ac:dyDescent="0.25">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6"/>
      <c r="AY920" s="36"/>
      <c r="AZ920" s="36"/>
      <c r="BA920" s="36"/>
      <c r="BB920" s="36"/>
      <c r="BC920" s="36"/>
      <c r="BD920" s="36"/>
      <c r="BE920" s="36"/>
      <c r="BF920" s="36"/>
      <c r="BG920" s="36"/>
      <c r="BH920" s="36"/>
      <c r="BI920" s="36"/>
      <c r="BJ920" s="36"/>
      <c r="BK920" s="36"/>
      <c r="BL920" s="36"/>
      <c r="BM920" s="36"/>
      <c r="BN920" s="36"/>
      <c r="BO920" s="36"/>
      <c r="BP920" s="36"/>
      <c r="BQ920" s="36"/>
      <c r="BR920" s="36"/>
      <c r="BS920" s="36"/>
      <c r="BT920" s="36"/>
      <c r="BU920" s="36"/>
      <c r="BV920" s="36"/>
      <c r="BW920" s="36"/>
      <c r="BX920" s="36"/>
      <c r="BY920" s="36"/>
      <c r="BZ920" s="36"/>
      <c r="CA920" s="36"/>
      <c r="CB920" s="36"/>
      <c r="CC920" s="36"/>
    </row>
    <row r="921" spans="1:81" ht="15.75" customHeight="1" x14ac:dyDescent="0.25">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c r="AY921" s="36"/>
      <c r="AZ921" s="36"/>
      <c r="BA921" s="36"/>
      <c r="BB921" s="36"/>
      <c r="BC921" s="36"/>
      <c r="BD921" s="36"/>
      <c r="BE921" s="36"/>
      <c r="BF921" s="36"/>
      <c r="BG921" s="36"/>
      <c r="BH921" s="36"/>
      <c r="BI921" s="36"/>
      <c r="BJ921" s="36"/>
      <c r="BK921" s="36"/>
      <c r="BL921" s="36"/>
      <c r="BM921" s="36"/>
      <c r="BN921" s="36"/>
      <c r="BO921" s="36"/>
      <c r="BP921" s="36"/>
      <c r="BQ921" s="36"/>
      <c r="BR921" s="36"/>
      <c r="BS921" s="36"/>
      <c r="BT921" s="36"/>
      <c r="BU921" s="36"/>
      <c r="BV921" s="36"/>
      <c r="BW921" s="36"/>
      <c r="BX921" s="36"/>
      <c r="BY921" s="36"/>
      <c r="BZ921" s="36"/>
      <c r="CA921" s="36"/>
      <c r="CB921" s="36"/>
      <c r="CC921" s="36"/>
    </row>
    <row r="922" spans="1:81" ht="15.75" customHeight="1" x14ac:dyDescent="0.25">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6"/>
      <c r="AZ922" s="36"/>
      <c r="BA922" s="36"/>
      <c r="BB922" s="36"/>
      <c r="BC922" s="36"/>
      <c r="BD922" s="36"/>
      <c r="BE922" s="36"/>
      <c r="BF922" s="36"/>
      <c r="BG922" s="36"/>
      <c r="BH922" s="36"/>
      <c r="BI922" s="36"/>
      <c r="BJ922" s="36"/>
      <c r="BK922" s="36"/>
      <c r="BL922" s="36"/>
      <c r="BM922" s="36"/>
      <c r="BN922" s="36"/>
      <c r="BO922" s="36"/>
      <c r="BP922" s="36"/>
      <c r="BQ922" s="36"/>
      <c r="BR922" s="36"/>
      <c r="BS922" s="36"/>
      <c r="BT922" s="36"/>
      <c r="BU922" s="36"/>
      <c r="BV922" s="36"/>
      <c r="BW922" s="36"/>
      <c r="BX922" s="36"/>
      <c r="BY922" s="36"/>
      <c r="BZ922" s="36"/>
      <c r="CA922" s="36"/>
      <c r="CB922" s="36"/>
      <c r="CC922" s="36"/>
    </row>
    <row r="923" spans="1:81" ht="15.75" customHeight="1" x14ac:dyDescent="0.25">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c r="BC923" s="36"/>
      <c r="BD923" s="36"/>
      <c r="BE923" s="36"/>
      <c r="BF923" s="36"/>
      <c r="BG923" s="36"/>
      <c r="BH923" s="36"/>
      <c r="BI923" s="36"/>
      <c r="BJ923" s="36"/>
      <c r="BK923" s="36"/>
      <c r="BL923" s="36"/>
      <c r="BM923" s="36"/>
      <c r="BN923" s="36"/>
      <c r="BO923" s="36"/>
      <c r="BP923" s="36"/>
      <c r="BQ923" s="36"/>
      <c r="BR923" s="36"/>
      <c r="BS923" s="36"/>
      <c r="BT923" s="36"/>
      <c r="BU923" s="36"/>
      <c r="BV923" s="36"/>
      <c r="BW923" s="36"/>
      <c r="BX923" s="36"/>
      <c r="BY923" s="36"/>
      <c r="BZ923" s="36"/>
      <c r="CA923" s="36"/>
      <c r="CB923" s="36"/>
      <c r="CC923" s="36"/>
    </row>
    <row r="924" spans="1:81" ht="15.75" customHeight="1" x14ac:dyDescent="0.25">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c r="AY924" s="36"/>
      <c r="AZ924" s="36"/>
      <c r="BA924" s="36"/>
      <c r="BB924" s="36"/>
      <c r="BC924" s="36"/>
      <c r="BD924" s="36"/>
      <c r="BE924" s="36"/>
      <c r="BF924" s="36"/>
      <c r="BG924" s="36"/>
      <c r="BH924" s="36"/>
      <c r="BI924" s="36"/>
      <c r="BJ924" s="36"/>
      <c r="BK924" s="36"/>
      <c r="BL924" s="36"/>
      <c r="BM924" s="36"/>
      <c r="BN924" s="36"/>
      <c r="BO924" s="36"/>
      <c r="BP924" s="36"/>
      <c r="BQ924" s="36"/>
      <c r="BR924" s="36"/>
      <c r="BS924" s="36"/>
      <c r="BT924" s="36"/>
      <c r="BU924" s="36"/>
      <c r="BV924" s="36"/>
      <c r="BW924" s="36"/>
      <c r="BX924" s="36"/>
      <c r="BY924" s="36"/>
      <c r="BZ924" s="36"/>
      <c r="CA924" s="36"/>
      <c r="CB924" s="36"/>
      <c r="CC924" s="36"/>
    </row>
    <row r="925" spans="1:81" ht="15.75" customHeight="1" x14ac:dyDescent="0.2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c r="AY925" s="36"/>
      <c r="AZ925" s="36"/>
      <c r="BA925" s="36"/>
      <c r="BB925" s="36"/>
      <c r="BC925" s="36"/>
      <c r="BD925" s="36"/>
      <c r="BE925" s="36"/>
      <c r="BF925" s="36"/>
      <c r="BG925" s="36"/>
      <c r="BH925" s="36"/>
      <c r="BI925" s="36"/>
      <c r="BJ925" s="36"/>
      <c r="BK925" s="36"/>
      <c r="BL925" s="36"/>
      <c r="BM925" s="36"/>
      <c r="BN925" s="36"/>
      <c r="BO925" s="36"/>
      <c r="BP925" s="36"/>
      <c r="BQ925" s="36"/>
      <c r="BR925" s="36"/>
      <c r="BS925" s="36"/>
      <c r="BT925" s="36"/>
      <c r="BU925" s="36"/>
      <c r="BV925" s="36"/>
      <c r="BW925" s="36"/>
      <c r="BX925" s="36"/>
      <c r="BY925" s="36"/>
      <c r="BZ925" s="36"/>
      <c r="CA925" s="36"/>
      <c r="CB925" s="36"/>
      <c r="CC925" s="36"/>
    </row>
    <row r="926" spans="1:81" ht="15.75" customHeight="1" x14ac:dyDescent="0.25">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6"/>
      <c r="AZ926" s="36"/>
      <c r="BA926" s="36"/>
      <c r="BB926" s="36"/>
      <c r="BC926" s="36"/>
      <c r="BD926" s="36"/>
      <c r="BE926" s="36"/>
      <c r="BF926" s="36"/>
      <c r="BG926" s="36"/>
      <c r="BH926" s="36"/>
      <c r="BI926" s="36"/>
      <c r="BJ926" s="36"/>
      <c r="BK926" s="36"/>
      <c r="BL926" s="36"/>
      <c r="BM926" s="36"/>
      <c r="BN926" s="36"/>
      <c r="BO926" s="36"/>
      <c r="BP926" s="36"/>
      <c r="BQ926" s="36"/>
      <c r="BR926" s="36"/>
      <c r="BS926" s="36"/>
      <c r="BT926" s="36"/>
      <c r="BU926" s="36"/>
      <c r="BV926" s="36"/>
      <c r="BW926" s="36"/>
      <c r="BX926" s="36"/>
      <c r="BY926" s="36"/>
      <c r="BZ926" s="36"/>
      <c r="CA926" s="36"/>
      <c r="CB926" s="36"/>
      <c r="CC926" s="36"/>
    </row>
    <row r="927" spans="1:81" ht="15.75" customHeight="1" x14ac:dyDescent="0.25">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AY927" s="36"/>
      <c r="AZ927" s="36"/>
      <c r="BA927" s="36"/>
      <c r="BB927" s="36"/>
      <c r="BC927" s="36"/>
      <c r="BD927" s="36"/>
      <c r="BE927" s="36"/>
      <c r="BF927" s="36"/>
      <c r="BG927" s="36"/>
      <c r="BH927" s="36"/>
      <c r="BI927" s="36"/>
      <c r="BJ927" s="36"/>
      <c r="BK927" s="36"/>
      <c r="BL927" s="36"/>
      <c r="BM927" s="36"/>
      <c r="BN927" s="36"/>
      <c r="BO927" s="36"/>
      <c r="BP927" s="36"/>
      <c r="BQ927" s="36"/>
      <c r="BR927" s="36"/>
      <c r="BS927" s="36"/>
      <c r="BT927" s="36"/>
      <c r="BU927" s="36"/>
      <c r="BV927" s="36"/>
      <c r="BW927" s="36"/>
      <c r="BX927" s="36"/>
      <c r="BY927" s="36"/>
      <c r="BZ927" s="36"/>
      <c r="CA927" s="36"/>
      <c r="CB927" s="36"/>
      <c r="CC927" s="36"/>
    </row>
    <row r="928" spans="1:81" ht="15.75" customHeight="1" x14ac:dyDescent="0.25">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c r="AY928" s="36"/>
      <c r="AZ928" s="36"/>
      <c r="BA928" s="36"/>
      <c r="BB928" s="36"/>
      <c r="BC928" s="36"/>
      <c r="BD928" s="36"/>
      <c r="BE928" s="36"/>
      <c r="BF928" s="36"/>
      <c r="BG928" s="36"/>
      <c r="BH928" s="36"/>
      <c r="BI928" s="36"/>
      <c r="BJ928" s="36"/>
      <c r="BK928" s="36"/>
      <c r="BL928" s="36"/>
      <c r="BM928" s="36"/>
      <c r="BN928" s="36"/>
      <c r="BO928" s="36"/>
      <c r="BP928" s="36"/>
      <c r="BQ928" s="36"/>
      <c r="BR928" s="36"/>
      <c r="BS928" s="36"/>
      <c r="BT928" s="36"/>
      <c r="BU928" s="36"/>
      <c r="BV928" s="36"/>
      <c r="BW928" s="36"/>
      <c r="BX928" s="36"/>
      <c r="BY928" s="36"/>
      <c r="BZ928" s="36"/>
      <c r="CA928" s="36"/>
      <c r="CB928" s="36"/>
      <c r="CC928" s="36"/>
    </row>
    <row r="929" spans="1:81" ht="15.75" customHeight="1" x14ac:dyDescent="0.25">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6"/>
      <c r="AZ929" s="36"/>
      <c r="BA929" s="36"/>
      <c r="BB929" s="36"/>
      <c r="BC929" s="36"/>
      <c r="BD929" s="36"/>
      <c r="BE929" s="36"/>
      <c r="BF929" s="36"/>
      <c r="BG929" s="36"/>
      <c r="BH929" s="36"/>
      <c r="BI929" s="36"/>
      <c r="BJ929" s="36"/>
      <c r="BK929" s="36"/>
      <c r="BL929" s="36"/>
      <c r="BM929" s="36"/>
      <c r="BN929" s="36"/>
      <c r="BO929" s="36"/>
      <c r="BP929" s="36"/>
      <c r="BQ929" s="36"/>
      <c r="BR929" s="36"/>
      <c r="BS929" s="36"/>
      <c r="BT929" s="36"/>
      <c r="BU929" s="36"/>
      <c r="BV929" s="36"/>
      <c r="BW929" s="36"/>
      <c r="BX929" s="36"/>
      <c r="BY929" s="36"/>
      <c r="BZ929" s="36"/>
      <c r="CA929" s="36"/>
      <c r="CB929" s="36"/>
      <c r="CC929" s="36"/>
    </row>
    <row r="930" spans="1:81" ht="15.75" customHeight="1" x14ac:dyDescent="0.25">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c r="AY930" s="36"/>
      <c r="AZ930" s="36"/>
      <c r="BA930" s="36"/>
      <c r="BB930" s="36"/>
      <c r="BC930" s="36"/>
      <c r="BD930" s="36"/>
      <c r="BE930" s="36"/>
      <c r="BF930" s="36"/>
      <c r="BG930" s="36"/>
      <c r="BH930" s="36"/>
      <c r="BI930" s="36"/>
      <c r="BJ930" s="36"/>
      <c r="BK930" s="36"/>
      <c r="BL930" s="36"/>
      <c r="BM930" s="36"/>
      <c r="BN930" s="36"/>
      <c r="BO930" s="36"/>
      <c r="BP930" s="36"/>
      <c r="BQ930" s="36"/>
      <c r="BR930" s="36"/>
      <c r="BS930" s="36"/>
      <c r="BT930" s="36"/>
      <c r="BU930" s="36"/>
      <c r="BV930" s="36"/>
      <c r="BW930" s="36"/>
      <c r="BX930" s="36"/>
      <c r="BY930" s="36"/>
      <c r="BZ930" s="36"/>
      <c r="CA930" s="36"/>
      <c r="CB930" s="36"/>
      <c r="CC930" s="36"/>
    </row>
    <row r="931" spans="1:81" ht="15.75" customHeight="1" x14ac:dyDescent="0.25">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6"/>
      <c r="AY931" s="36"/>
      <c r="AZ931" s="36"/>
      <c r="BA931" s="36"/>
      <c r="BB931" s="36"/>
      <c r="BC931" s="36"/>
      <c r="BD931" s="36"/>
      <c r="BE931" s="36"/>
      <c r="BF931" s="36"/>
      <c r="BG931" s="36"/>
      <c r="BH931" s="36"/>
      <c r="BI931" s="36"/>
      <c r="BJ931" s="36"/>
      <c r="BK931" s="36"/>
      <c r="BL931" s="36"/>
      <c r="BM931" s="36"/>
      <c r="BN931" s="36"/>
      <c r="BO931" s="36"/>
      <c r="BP931" s="36"/>
      <c r="BQ931" s="36"/>
      <c r="BR931" s="36"/>
      <c r="BS931" s="36"/>
      <c r="BT931" s="36"/>
      <c r="BU931" s="36"/>
      <c r="BV931" s="36"/>
      <c r="BW931" s="36"/>
      <c r="BX931" s="36"/>
      <c r="BY931" s="36"/>
      <c r="BZ931" s="36"/>
      <c r="CA931" s="36"/>
      <c r="CB931" s="36"/>
      <c r="CC931" s="36"/>
    </row>
    <row r="932" spans="1:81" ht="15.75" customHeight="1" x14ac:dyDescent="0.25">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6"/>
      <c r="AY932" s="36"/>
      <c r="AZ932" s="36"/>
      <c r="BA932" s="36"/>
      <c r="BB932" s="36"/>
      <c r="BC932" s="36"/>
      <c r="BD932" s="36"/>
      <c r="BE932" s="36"/>
      <c r="BF932" s="36"/>
      <c r="BG932" s="36"/>
      <c r="BH932" s="36"/>
      <c r="BI932" s="36"/>
      <c r="BJ932" s="36"/>
      <c r="BK932" s="36"/>
      <c r="BL932" s="36"/>
      <c r="BM932" s="36"/>
      <c r="BN932" s="36"/>
      <c r="BO932" s="36"/>
      <c r="BP932" s="36"/>
      <c r="BQ932" s="36"/>
      <c r="BR932" s="36"/>
      <c r="BS932" s="36"/>
      <c r="BT932" s="36"/>
      <c r="BU932" s="36"/>
      <c r="BV932" s="36"/>
      <c r="BW932" s="36"/>
      <c r="BX932" s="36"/>
      <c r="BY932" s="36"/>
      <c r="BZ932" s="36"/>
      <c r="CA932" s="36"/>
      <c r="CB932" s="36"/>
      <c r="CC932" s="36"/>
    </row>
    <row r="933" spans="1:81" ht="15.75" customHeight="1" x14ac:dyDescent="0.25">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6"/>
      <c r="AY933" s="36"/>
      <c r="AZ933" s="36"/>
      <c r="BA933" s="36"/>
      <c r="BB933" s="36"/>
      <c r="BC933" s="36"/>
      <c r="BD933" s="36"/>
      <c r="BE933" s="36"/>
      <c r="BF933" s="36"/>
      <c r="BG933" s="36"/>
      <c r="BH933" s="36"/>
      <c r="BI933" s="36"/>
      <c r="BJ933" s="36"/>
      <c r="BK933" s="36"/>
      <c r="BL933" s="36"/>
      <c r="BM933" s="36"/>
      <c r="BN933" s="36"/>
      <c r="BO933" s="36"/>
      <c r="BP933" s="36"/>
      <c r="BQ933" s="36"/>
      <c r="BR933" s="36"/>
      <c r="BS933" s="36"/>
      <c r="BT933" s="36"/>
      <c r="BU933" s="36"/>
      <c r="BV933" s="36"/>
      <c r="BW933" s="36"/>
      <c r="BX933" s="36"/>
      <c r="BY933" s="36"/>
      <c r="BZ933" s="36"/>
      <c r="CA933" s="36"/>
      <c r="CB933" s="36"/>
      <c r="CC933" s="36"/>
    </row>
    <row r="934" spans="1:81" ht="15.75" customHeight="1" x14ac:dyDescent="0.25">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6"/>
      <c r="AY934" s="36"/>
      <c r="AZ934" s="36"/>
      <c r="BA934" s="36"/>
      <c r="BB934" s="36"/>
      <c r="BC934" s="36"/>
      <c r="BD934" s="36"/>
      <c r="BE934" s="36"/>
      <c r="BF934" s="36"/>
      <c r="BG934" s="36"/>
      <c r="BH934" s="36"/>
      <c r="BI934" s="36"/>
      <c r="BJ934" s="36"/>
      <c r="BK934" s="36"/>
      <c r="BL934" s="36"/>
      <c r="BM934" s="36"/>
      <c r="BN934" s="36"/>
      <c r="BO934" s="36"/>
      <c r="BP934" s="36"/>
      <c r="BQ934" s="36"/>
      <c r="BR934" s="36"/>
      <c r="BS934" s="36"/>
      <c r="BT934" s="36"/>
      <c r="BU934" s="36"/>
      <c r="BV934" s="36"/>
      <c r="BW934" s="36"/>
      <c r="BX934" s="36"/>
      <c r="BY934" s="36"/>
      <c r="BZ934" s="36"/>
      <c r="CA934" s="36"/>
      <c r="CB934" s="36"/>
      <c r="CC934" s="36"/>
    </row>
    <row r="935" spans="1:81" ht="15.75" customHeight="1" x14ac:dyDescent="0.2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6"/>
      <c r="AY935" s="36"/>
      <c r="AZ935" s="36"/>
      <c r="BA935" s="36"/>
      <c r="BB935" s="36"/>
      <c r="BC935" s="36"/>
      <c r="BD935" s="36"/>
      <c r="BE935" s="36"/>
      <c r="BF935" s="36"/>
      <c r="BG935" s="36"/>
      <c r="BH935" s="36"/>
      <c r="BI935" s="36"/>
      <c r="BJ935" s="36"/>
      <c r="BK935" s="36"/>
      <c r="BL935" s="36"/>
      <c r="BM935" s="36"/>
      <c r="BN935" s="36"/>
      <c r="BO935" s="36"/>
      <c r="BP935" s="36"/>
      <c r="BQ935" s="36"/>
      <c r="BR935" s="36"/>
      <c r="BS935" s="36"/>
      <c r="BT935" s="36"/>
      <c r="BU935" s="36"/>
      <c r="BV935" s="36"/>
      <c r="BW935" s="36"/>
      <c r="BX935" s="36"/>
      <c r="BY935" s="36"/>
      <c r="BZ935" s="36"/>
      <c r="CA935" s="36"/>
      <c r="CB935" s="36"/>
      <c r="CC935" s="36"/>
    </row>
    <row r="936" spans="1:81" ht="15.75" customHeight="1" x14ac:dyDescent="0.25">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6"/>
      <c r="AY936" s="36"/>
      <c r="AZ936" s="36"/>
      <c r="BA936" s="36"/>
      <c r="BB936" s="36"/>
      <c r="BC936" s="36"/>
      <c r="BD936" s="36"/>
      <c r="BE936" s="36"/>
      <c r="BF936" s="36"/>
      <c r="BG936" s="36"/>
      <c r="BH936" s="36"/>
      <c r="BI936" s="36"/>
      <c r="BJ936" s="36"/>
      <c r="BK936" s="36"/>
      <c r="BL936" s="36"/>
      <c r="BM936" s="36"/>
      <c r="BN936" s="36"/>
      <c r="BO936" s="36"/>
      <c r="BP936" s="36"/>
      <c r="BQ936" s="36"/>
      <c r="BR936" s="36"/>
      <c r="BS936" s="36"/>
      <c r="BT936" s="36"/>
      <c r="BU936" s="36"/>
      <c r="BV936" s="36"/>
      <c r="BW936" s="36"/>
      <c r="BX936" s="36"/>
      <c r="BY936" s="36"/>
      <c r="BZ936" s="36"/>
      <c r="CA936" s="36"/>
      <c r="CB936" s="36"/>
      <c r="CC936" s="36"/>
    </row>
    <row r="937" spans="1:81" ht="15.75" customHeight="1" x14ac:dyDescent="0.25">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6"/>
      <c r="AY937" s="36"/>
      <c r="AZ937" s="36"/>
      <c r="BA937" s="36"/>
      <c r="BB937" s="36"/>
      <c r="BC937" s="36"/>
      <c r="BD937" s="36"/>
      <c r="BE937" s="36"/>
      <c r="BF937" s="36"/>
      <c r="BG937" s="36"/>
      <c r="BH937" s="36"/>
      <c r="BI937" s="36"/>
      <c r="BJ937" s="36"/>
      <c r="BK937" s="36"/>
      <c r="BL937" s="36"/>
      <c r="BM937" s="36"/>
      <c r="BN937" s="36"/>
      <c r="BO937" s="36"/>
      <c r="BP937" s="36"/>
      <c r="BQ937" s="36"/>
      <c r="BR937" s="36"/>
      <c r="BS937" s="36"/>
      <c r="BT937" s="36"/>
      <c r="BU937" s="36"/>
      <c r="BV937" s="36"/>
      <c r="BW937" s="36"/>
      <c r="BX937" s="36"/>
      <c r="BY937" s="36"/>
      <c r="BZ937" s="36"/>
      <c r="CA937" s="36"/>
      <c r="CB937" s="36"/>
      <c r="CC937" s="36"/>
    </row>
    <row r="938" spans="1:81" ht="15.75" customHeight="1" x14ac:dyDescent="0.25">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6"/>
      <c r="AY938" s="36"/>
      <c r="AZ938" s="36"/>
      <c r="BA938" s="36"/>
      <c r="BB938" s="36"/>
      <c r="BC938" s="36"/>
      <c r="BD938" s="36"/>
      <c r="BE938" s="36"/>
      <c r="BF938" s="36"/>
      <c r="BG938" s="36"/>
      <c r="BH938" s="36"/>
      <c r="BI938" s="36"/>
      <c r="BJ938" s="36"/>
      <c r="BK938" s="36"/>
      <c r="BL938" s="36"/>
      <c r="BM938" s="36"/>
      <c r="BN938" s="36"/>
      <c r="BO938" s="36"/>
      <c r="BP938" s="36"/>
      <c r="BQ938" s="36"/>
      <c r="BR938" s="36"/>
      <c r="BS938" s="36"/>
      <c r="BT938" s="36"/>
      <c r="BU938" s="36"/>
      <c r="BV938" s="36"/>
      <c r="BW938" s="36"/>
      <c r="BX938" s="36"/>
      <c r="BY938" s="36"/>
      <c r="BZ938" s="36"/>
      <c r="CA938" s="36"/>
      <c r="CB938" s="36"/>
      <c r="CC938" s="36"/>
    </row>
    <row r="939" spans="1:81" ht="15.75" customHeight="1" x14ac:dyDescent="0.25">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6"/>
      <c r="AY939" s="36"/>
      <c r="AZ939" s="36"/>
      <c r="BA939" s="36"/>
      <c r="BB939" s="36"/>
      <c r="BC939" s="36"/>
      <c r="BD939" s="36"/>
      <c r="BE939" s="36"/>
      <c r="BF939" s="36"/>
      <c r="BG939" s="36"/>
      <c r="BH939" s="36"/>
      <c r="BI939" s="36"/>
      <c r="BJ939" s="36"/>
      <c r="BK939" s="36"/>
      <c r="BL939" s="36"/>
      <c r="BM939" s="36"/>
      <c r="BN939" s="36"/>
      <c r="BO939" s="36"/>
      <c r="BP939" s="36"/>
      <c r="BQ939" s="36"/>
      <c r="BR939" s="36"/>
      <c r="BS939" s="36"/>
      <c r="BT939" s="36"/>
      <c r="BU939" s="36"/>
      <c r="BV939" s="36"/>
      <c r="BW939" s="36"/>
      <c r="BX939" s="36"/>
      <c r="BY939" s="36"/>
      <c r="BZ939" s="36"/>
      <c r="CA939" s="36"/>
      <c r="CB939" s="36"/>
      <c r="CC939" s="36"/>
    </row>
    <row r="940" spans="1:81" ht="15.75" customHeight="1" x14ac:dyDescent="0.25">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6"/>
      <c r="AY940" s="36"/>
      <c r="AZ940" s="36"/>
      <c r="BA940" s="36"/>
      <c r="BB940" s="36"/>
      <c r="BC940" s="36"/>
      <c r="BD940" s="36"/>
      <c r="BE940" s="36"/>
      <c r="BF940" s="36"/>
      <c r="BG940" s="36"/>
      <c r="BH940" s="36"/>
      <c r="BI940" s="36"/>
      <c r="BJ940" s="36"/>
      <c r="BK940" s="36"/>
      <c r="BL940" s="36"/>
      <c r="BM940" s="36"/>
      <c r="BN940" s="36"/>
      <c r="BO940" s="36"/>
      <c r="BP940" s="36"/>
      <c r="BQ940" s="36"/>
      <c r="BR940" s="36"/>
      <c r="BS940" s="36"/>
      <c r="BT940" s="36"/>
      <c r="BU940" s="36"/>
      <c r="BV940" s="36"/>
      <c r="BW940" s="36"/>
      <c r="BX940" s="36"/>
      <c r="BY940" s="36"/>
      <c r="BZ940" s="36"/>
      <c r="CA940" s="36"/>
      <c r="CB940" s="36"/>
      <c r="CC940" s="36"/>
    </row>
    <row r="941" spans="1:81" ht="15.75" customHeight="1" x14ac:dyDescent="0.25">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c r="BU941" s="36"/>
      <c r="BV941" s="36"/>
      <c r="BW941" s="36"/>
      <c r="BX941" s="36"/>
      <c r="BY941" s="36"/>
      <c r="BZ941" s="36"/>
      <c r="CA941" s="36"/>
      <c r="CB941" s="36"/>
      <c r="CC941" s="36"/>
    </row>
    <row r="942" spans="1:81" ht="15.75" customHeight="1" x14ac:dyDescent="0.25">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c r="BU942" s="36"/>
      <c r="BV942" s="36"/>
      <c r="BW942" s="36"/>
      <c r="BX942" s="36"/>
      <c r="BY942" s="36"/>
      <c r="BZ942" s="36"/>
      <c r="CA942" s="36"/>
      <c r="CB942" s="36"/>
      <c r="CC942" s="36"/>
    </row>
    <row r="943" spans="1:81" ht="15.75" customHeight="1" x14ac:dyDescent="0.25">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6"/>
      <c r="AY943" s="36"/>
      <c r="AZ943" s="36"/>
      <c r="BA943" s="36"/>
      <c r="BB943" s="36"/>
      <c r="BC943" s="36"/>
      <c r="BD943" s="36"/>
      <c r="BE943" s="36"/>
      <c r="BF943" s="36"/>
      <c r="BG943" s="36"/>
      <c r="BH943" s="36"/>
      <c r="BI943" s="36"/>
      <c r="BJ943" s="36"/>
      <c r="BK943" s="36"/>
      <c r="BL943" s="36"/>
      <c r="BM943" s="36"/>
      <c r="BN943" s="36"/>
      <c r="BO943" s="36"/>
      <c r="BP943" s="36"/>
      <c r="BQ943" s="36"/>
      <c r="BR943" s="36"/>
      <c r="BS943" s="36"/>
      <c r="BT943" s="36"/>
      <c r="BU943" s="36"/>
      <c r="BV943" s="36"/>
      <c r="BW943" s="36"/>
      <c r="BX943" s="36"/>
      <c r="BY943" s="36"/>
      <c r="BZ943" s="36"/>
      <c r="CA943" s="36"/>
      <c r="CB943" s="36"/>
      <c r="CC943" s="36"/>
    </row>
    <row r="944" spans="1:81" ht="15.75" customHeight="1" x14ac:dyDescent="0.25">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6"/>
      <c r="AY944" s="36"/>
      <c r="AZ944" s="36"/>
      <c r="BA944" s="36"/>
      <c r="BB944" s="36"/>
      <c r="BC944" s="36"/>
      <c r="BD944" s="36"/>
      <c r="BE944" s="36"/>
      <c r="BF944" s="36"/>
      <c r="BG944" s="36"/>
      <c r="BH944" s="36"/>
      <c r="BI944" s="36"/>
      <c r="BJ944" s="36"/>
      <c r="BK944" s="36"/>
      <c r="BL944" s="36"/>
      <c r="BM944" s="36"/>
      <c r="BN944" s="36"/>
      <c r="BO944" s="36"/>
      <c r="BP944" s="36"/>
      <c r="BQ944" s="36"/>
      <c r="BR944" s="36"/>
      <c r="BS944" s="36"/>
      <c r="BT944" s="36"/>
      <c r="BU944" s="36"/>
      <c r="BV944" s="36"/>
      <c r="BW944" s="36"/>
      <c r="BX944" s="36"/>
      <c r="BY944" s="36"/>
      <c r="BZ944" s="36"/>
      <c r="CA944" s="36"/>
      <c r="CB944" s="36"/>
      <c r="CC944" s="36"/>
    </row>
    <row r="945" spans="1:81" ht="15.75" customHeight="1" x14ac:dyDescent="0.2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6"/>
      <c r="AY945" s="36"/>
      <c r="AZ945" s="36"/>
      <c r="BA945" s="36"/>
      <c r="BB945" s="36"/>
      <c r="BC945" s="36"/>
      <c r="BD945" s="36"/>
      <c r="BE945" s="36"/>
      <c r="BF945" s="36"/>
      <c r="BG945" s="36"/>
      <c r="BH945" s="36"/>
      <c r="BI945" s="36"/>
      <c r="BJ945" s="36"/>
      <c r="BK945" s="36"/>
      <c r="BL945" s="36"/>
      <c r="BM945" s="36"/>
      <c r="BN945" s="36"/>
      <c r="BO945" s="36"/>
      <c r="BP945" s="36"/>
      <c r="BQ945" s="36"/>
      <c r="BR945" s="36"/>
      <c r="BS945" s="36"/>
      <c r="BT945" s="36"/>
      <c r="BU945" s="36"/>
      <c r="BV945" s="36"/>
      <c r="BW945" s="36"/>
      <c r="BX945" s="36"/>
      <c r="BY945" s="36"/>
      <c r="BZ945" s="36"/>
      <c r="CA945" s="36"/>
      <c r="CB945" s="36"/>
      <c r="CC945" s="36"/>
    </row>
    <row r="946" spans="1:81" ht="15.75" customHeight="1" x14ac:dyDescent="0.25">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6"/>
      <c r="AY946" s="36"/>
      <c r="AZ946" s="36"/>
      <c r="BA946" s="36"/>
      <c r="BB946" s="36"/>
      <c r="BC946" s="36"/>
      <c r="BD946" s="36"/>
      <c r="BE946" s="36"/>
      <c r="BF946" s="36"/>
      <c r="BG946" s="36"/>
      <c r="BH946" s="36"/>
      <c r="BI946" s="36"/>
      <c r="BJ946" s="36"/>
      <c r="BK946" s="36"/>
      <c r="BL946" s="36"/>
      <c r="BM946" s="36"/>
      <c r="BN946" s="36"/>
      <c r="BO946" s="36"/>
      <c r="BP946" s="36"/>
      <c r="BQ946" s="36"/>
      <c r="BR946" s="36"/>
      <c r="BS946" s="36"/>
      <c r="BT946" s="36"/>
      <c r="BU946" s="36"/>
      <c r="BV946" s="36"/>
      <c r="BW946" s="36"/>
      <c r="BX946" s="36"/>
      <c r="BY946" s="36"/>
      <c r="BZ946" s="36"/>
      <c r="CA946" s="36"/>
      <c r="CB946" s="36"/>
      <c r="CC946" s="36"/>
    </row>
    <row r="947" spans="1:81" ht="15.75" customHeight="1" x14ac:dyDescent="0.25">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6"/>
      <c r="AY947" s="36"/>
      <c r="AZ947" s="36"/>
      <c r="BA947" s="36"/>
      <c r="BB947" s="36"/>
      <c r="BC947" s="36"/>
      <c r="BD947" s="36"/>
      <c r="BE947" s="36"/>
      <c r="BF947" s="36"/>
      <c r="BG947" s="36"/>
      <c r="BH947" s="36"/>
      <c r="BI947" s="36"/>
      <c r="BJ947" s="36"/>
      <c r="BK947" s="36"/>
      <c r="BL947" s="36"/>
      <c r="BM947" s="36"/>
      <c r="BN947" s="36"/>
      <c r="BO947" s="36"/>
      <c r="BP947" s="36"/>
      <c r="BQ947" s="36"/>
      <c r="BR947" s="36"/>
      <c r="BS947" s="36"/>
      <c r="BT947" s="36"/>
      <c r="BU947" s="36"/>
      <c r="BV947" s="36"/>
      <c r="BW947" s="36"/>
      <c r="BX947" s="36"/>
      <c r="BY947" s="36"/>
      <c r="BZ947" s="36"/>
      <c r="CA947" s="36"/>
      <c r="CB947" s="36"/>
      <c r="CC947" s="36"/>
    </row>
    <row r="948" spans="1:81" ht="15.75" customHeight="1" x14ac:dyDescent="0.25">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6"/>
      <c r="AY948" s="36"/>
      <c r="AZ948" s="36"/>
      <c r="BA948" s="36"/>
      <c r="BB948" s="36"/>
      <c r="BC948" s="36"/>
      <c r="BD948" s="36"/>
      <c r="BE948" s="36"/>
      <c r="BF948" s="36"/>
      <c r="BG948" s="36"/>
      <c r="BH948" s="36"/>
      <c r="BI948" s="36"/>
      <c r="BJ948" s="36"/>
      <c r="BK948" s="36"/>
      <c r="BL948" s="36"/>
      <c r="BM948" s="36"/>
      <c r="BN948" s="36"/>
      <c r="BO948" s="36"/>
      <c r="BP948" s="36"/>
      <c r="BQ948" s="36"/>
      <c r="BR948" s="36"/>
      <c r="BS948" s="36"/>
      <c r="BT948" s="36"/>
      <c r="BU948" s="36"/>
      <c r="BV948" s="36"/>
      <c r="BW948" s="36"/>
      <c r="BX948" s="36"/>
      <c r="BY948" s="36"/>
      <c r="BZ948" s="36"/>
      <c r="CA948" s="36"/>
      <c r="CB948" s="36"/>
      <c r="CC948" s="36"/>
    </row>
    <row r="949" spans="1:81" ht="15.75" customHeight="1" x14ac:dyDescent="0.25">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6"/>
      <c r="AY949" s="36"/>
      <c r="AZ949" s="36"/>
      <c r="BA949" s="36"/>
      <c r="BB949" s="36"/>
      <c r="BC949" s="36"/>
      <c r="BD949" s="36"/>
      <c r="BE949" s="36"/>
      <c r="BF949" s="36"/>
      <c r="BG949" s="36"/>
      <c r="BH949" s="36"/>
      <c r="BI949" s="36"/>
      <c r="BJ949" s="36"/>
      <c r="BK949" s="36"/>
      <c r="BL949" s="36"/>
      <c r="BM949" s="36"/>
      <c r="BN949" s="36"/>
      <c r="BO949" s="36"/>
      <c r="BP949" s="36"/>
      <c r="BQ949" s="36"/>
      <c r="BR949" s="36"/>
      <c r="BS949" s="36"/>
      <c r="BT949" s="36"/>
      <c r="BU949" s="36"/>
      <c r="BV949" s="36"/>
      <c r="BW949" s="36"/>
      <c r="BX949" s="36"/>
      <c r="BY949" s="36"/>
      <c r="BZ949" s="36"/>
      <c r="CA949" s="36"/>
      <c r="CB949" s="36"/>
      <c r="CC949" s="36"/>
    </row>
    <row r="950" spans="1:81" ht="15.75" customHeight="1" x14ac:dyDescent="0.25">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6"/>
      <c r="AY950" s="36"/>
      <c r="AZ950" s="36"/>
      <c r="BA950" s="36"/>
      <c r="BB950" s="36"/>
      <c r="BC950" s="36"/>
      <c r="BD950" s="36"/>
      <c r="BE950" s="36"/>
      <c r="BF950" s="36"/>
      <c r="BG950" s="36"/>
      <c r="BH950" s="36"/>
      <c r="BI950" s="36"/>
      <c r="BJ950" s="36"/>
      <c r="BK950" s="36"/>
      <c r="BL950" s="36"/>
      <c r="BM950" s="36"/>
      <c r="BN950" s="36"/>
      <c r="BO950" s="36"/>
      <c r="BP950" s="36"/>
      <c r="BQ950" s="36"/>
      <c r="BR950" s="36"/>
      <c r="BS950" s="36"/>
      <c r="BT950" s="36"/>
      <c r="BU950" s="36"/>
      <c r="BV950" s="36"/>
      <c r="BW950" s="36"/>
      <c r="BX950" s="36"/>
      <c r="BY950" s="36"/>
      <c r="BZ950" s="36"/>
      <c r="CA950" s="36"/>
      <c r="CB950" s="36"/>
      <c r="CC950" s="36"/>
    </row>
    <row r="951" spans="1:81" ht="15.75" customHeight="1" x14ac:dyDescent="0.25">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6"/>
      <c r="AY951" s="36"/>
      <c r="AZ951" s="36"/>
      <c r="BA951" s="36"/>
      <c r="BB951" s="36"/>
      <c r="BC951" s="36"/>
      <c r="BD951" s="36"/>
      <c r="BE951" s="36"/>
      <c r="BF951" s="36"/>
      <c r="BG951" s="36"/>
      <c r="BH951" s="36"/>
      <c r="BI951" s="36"/>
      <c r="BJ951" s="36"/>
      <c r="BK951" s="36"/>
      <c r="BL951" s="36"/>
      <c r="BM951" s="36"/>
      <c r="BN951" s="36"/>
      <c r="BO951" s="36"/>
      <c r="BP951" s="36"/>
      <c r="BQ951" s="36"/>
      <c r="BR951" s="36"/>
      <c r="BS951" s="36"/>
      <c r="BT951" s="36"/>
      <c r="BU951" s="36"/>
      <c r="BV951" s="36"/>
      <c r="BW951" s="36"/>
      <c r="BX951" s="36"/>
      <c r="BY951" s="36"/>
      <c r="BZ951" s="36"/>
      <c r="CA951" s="36"/>
      <c r="CB951" s="36"/>
      <c r="CC951" s="36"/>
    </row>
    <row r="952" spans="1:81" ht="15.75" customHeight="1" x14ac:dyDescent="0.25">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6"/>
      <c r="AY952" s="36"/>
      <c r="AZ952" s="36"/>
      <c r="BA952" s="36"/>
      <c r="BB952" s="36"/>
      <c r="BC952" s="36"/>
      <c r="BD952" s="36"/>
      <c r="BE952" s="36"/>
      <c r="BF952" s="36"/>
      <c r="BG952" s="36"/>
      <c r="BH952" s="36"/>
      <c r="BI952" s="36"/>
      <c r="BJ952" s="36"/>
      <c r="BK952" s="36"/>
      <c r="BL952" s="36"/>
      <c r="BM952" s="36"/>
      <c r="BN952" s="36"/>
      <c r="BO952" s="36"/>
      <c r="BP952" s="36"/>
      <c r="BQ952" s="36"/>
      <c r="BR952" s="36"/>
      <c r="BS952" s="36"/>
      <c r="BT952" s="36"/>
      <c r="BU952" s="36"/>
      <c r="BV952" s="36"/>
      <c r="BW952" s="36"/>
      <c r="BX952" s="36"/>
      <c r="BY952" s="36"/>
      <c r="BZ952" s="36"/>
      <c r="CA952" s="36"/>
      <c r="CB952" s="36"/>
      <c r="CC952" s="36"/>
    </row>
    <row r="953" spans="1:81" ht="15.75" customHeight="1" x14ac:dyDescent="0.25">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6"/>
      <c r="AY953" s="36"/>
      <c r="AZ953" s="36"/>
      <c r="BA953" s="36"/>
      <c r="BB953" s="36"/>
      <c r="BC953" s="36"/>
      <c r="BD953" s="36"/>
      <c r="BE953" s="36"/>
      <c r="BF953" s="36"/>
      <c r="BG953" s="36"/>
      <c r="BH953" s="36"/>
      <c r="BI953" s="36"/>
      <c r="BJ953" s="36"/>
      <c r="BK953" s="36"/>
      <c r="BL953" s="36"/>
      <c r="BM953" s="36"/>
      <c r="BN953" s="36"/>
      <c r="BO953" s="36"/>
      <c r="BP953" s="36"/>
      <c r="BQ953" s="36"/>
      <c r="BR953" s="36"/>
      <c r="BS953" s="36"/>
      <c r="BT953" s="36"/>
      <c r="BU953" s="36"/>
      <c r="BV953" s="36"/>
      <c r="BW953" s="36"/>
      <c r="BX953" s="36"/>
      <c r="BY953" s="36"/>
      <c r="BZ953" s="36"/>
      <c r="CA953" s="36"/>
      <c r="CB953" s="36"/>
      <c r="CC953" s="36"/>
    </row>
    <row r="954" spans="1:81" ht="15.75" customHeight="1" x14ac:dyDescent="0.25">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6"/>
      <c r="AY954" s="36"/>
      <c r="AZ954" s="36"/>
      <c r="BA954" s="36"/>
      <c r="BB954" s="36"/>
      <c r="BC954" s="36"/>
      <c r="BD954" s="36"/>
      <c r="BE954" s="36"/>
      <c r="BF954" s="36"/>
      <c r="BG954" s="36"/>
      <c r="BH954" s="36"/>
      <c r="BI954" s="36"/>
      <c r="BJ954" s="36"/>
      <c r="BK954" s="36"/>
      <c r="BL954" s="36"/>
      <c r="BM954" s="36"/>
      <c r="BN954" s="36"/>
      <c r="BO954" s="36"/>
      <c r="BP954" s="36"/>
      <c r="BQ954" s="36"/>
      <c r="BR954" s="36"/>
      <c r="BS954" s="36"/>
      <c r="BT954" s="36"/>
      <c r="BU954" s="36"/>
      <c r="BV954" s="36"/>
      <c r="BW954" s="36"/>
      <c r="BX954" s="36"/>
      <c r="BY954" s="36"/>
      <c r="BZ954" s="36"/>
      <c r="CA954" s="36"/>
      <c r="CB954" s="36"/>
      <c r="CC954" s="36"/>
    </row>
    <row r="955" spans="1:81" ht="15.75" customHeight="1" x14ac:dyDescent="0.2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6"/>
      <c r="AY955" s="36"/>
      <c r="AZ955" s="36"/>
      <c r="BA955" s="36"/>
      <c r="BB955" s="36"/>
      <c r="BC955" s="36"/>
      <c r="BD955" s="36"/>
      <c r="BE955" s="36"/>
      <c r="BF955" s="36"/>
      <c r="BG955" s="36"/>
      <c r="BH955" s="36"/>
      <c r="BI955" s="36"/>
      <c r="BJ955" s="36"/>
      <c r="BK955" s="36"/>
      <c r="BL955" s="36"/>
      <c r="BM955" s="36"/>
      <c r="BN955" s="36"/>
      <c r="BO955" s="36"/>
      <c r="BP955" s="36"/>
      <c r="BQ955" s="36"/>
      <c r="BR955" s="36"/>
      <c r="BS955" s="36"/>
      <c r="BT955" s="36"/>
      <c r="BU955" s="36"/>
      <c r="BV955" s="36"/>
      <c r="BW955" s="36"/>
      <c r="BX955" s="36"/>
      <c r="BY955" s="36"/>
      <c r="BZ955" s="36"/>
      <c r="CA955" s="36"/>
      <c r="CB955" s="36"/>
      <c r="CC955" s="36"/>
    </row>
    <row r="956" spans="1:81" ht="15.75" customHeight="1" x14ac:dyDescent="0.25">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c r="BU956" s="36"/>
      <c r="BV956" s="36"/>
      <c r="BW956" s="36"/>
      <c r="BX956" s="36"/>
      <c r="BY956" s="36"/>
      <c r="BZ956" s="36"/>
      <c r="CA956" s="36"/>
      <c r="CB956" s="36"/>
      <c r="CC956" s="36"/>
    </row>
    <row r="957" spans="1:81" ht="15.75" customHeight="1" x14ac:dyDescent="0.25">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6"/>
      <c r="AY957" s="36"/>
      <c r="AZ957" s="36"/>
      <c r="BA957" s="36"/>
      <c r="BB957" s="36"/>
      <c r="BC957" s="36"/>
      <c r="BD957" s="36"/>
      <c r="BE957" s="36"/>
      <c r="BF957" s="36"/>
      <c r="BG957" s="36"/>
      <c r="BH957" s="36"/>
      <c r="BI957" s="36"/>
      <c r="BJ957" s="36"/>
      <c r="BK957" s="36"/>
      <c r="BL957" s="36"/>
      <c r="BM957" s="36"/>
      <c r="BN957" s="36"/>
      <c r="BO957" s="36"/>
      <c r="BP957" s="36"/>
      <c r="BQ957" s="36"/>
      <c r="BR957" s="36"/>
      <c r="BS957" s="36"/>
      <c r="BT957" s="36"/>
      <c r="BU957" s="36"/>
      <c r="BV957" s="36"/>
      <c r="BW957" s="36"/>
      <c r="BX957" s="36"/>
      <c r="BY957" s="36"/>
      <c r="BZ957" s="36"/>
      <c r="CA957" s="36"/>
      <c r="CB957" s="36"/>
      <c r="CC957" s="36"/>
    </row>
    <row r="958" spans="1:81" ht="15.75" customHeight="1" x14ac:dyDescent="0.25">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6"/>
      <c r="AY958" s="36"/>
      <c r="AZ958" s="36"/>
      <c r="BA958" s="36"/>
      <c r="BB958" s="36"/>
      <c r="BC958" s="36"/>
      <c r="BD958" s="36"/>
      <c r="BE958" s="36"/>
      <c r="BF958" s="36"/>
      <c r="BG958" s="36"/>
      <c r="BH958" s="36"/>
      <c r="BI958" s="36"/>
      <c r="BJ958" s="36"/>
      <c r="BK958" s="36"/>
      <c r="BL958" s="36"/>
      <c r="BM958" s="36"/>
      <c r="BN958" s="36"/>
      <c r="BO958" s="36"/>
      <c r="BP958" s="36"/>
      <c r="BQ958" s="36"/>
      <c r="BR958" s="36"/>
      <c r="BS958" s="36"/>
      <c r="BT958" s="36"/>
      <c r="BU958" s="36"/>
      <c r="BV958" s="36"/>
      <c r="BW958" s="36"/>
      <c r="BX958" s="36"/>
      <c r="BY958" s="36"/>
      <c r="BZ958" s="36"/>
      <c r="CA958" s="36"/>
      <c r="CB958" s="36"/>
      <c r="CC958" s="36"/>
    </row>
    <row r="959" spans="1:81" ht="15.75" customHeight="1" x14ac:dyDescent="0.25">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c r="AY959" s="36"/>
      <c r="AZ959" s="36"/>
      <c r="BA959" s="36"/>
      <c r="BB959" s="36"/>
      <c r="BC959" s="36"/>
      <c r="BD959" s="36"/>
      <c r="BE959" s="36"/>
      <c r="BF959" s="36"/>
      <c r="BG959" s="36"/>
      <c r="BH959" s="36"/>
      <c r="BI959" s="36"/>
      <c r="BJ959" s="36"/>
      <c r="BK959" s="36"/>
      <c r="BL959" s="36"/>
      <c r="BM959" s="36"/>
      <c r="BN959" s="36"/>
      <c r="BO959" s="36"/>
      <c r="BP959" s="36"/>
      <c r="BQ959" s="36"/>
      <c r="BR959" s="36"/>
      <c r="BS959" s="36"/>
      <c r="BT959" s="36"/>
      <c r="BU959" s="36"/>
      <c r="BV959" s="36"/>
      <c r="BW959" s="36"/>
      <c r="BX959" s="36"/>
      <c r="BY959" s="36"/>
      <c r="BZ959" s="36"/>
      <c r="CA959" s="36"/>
      <c r="CB959" s="36"/>
      <c r="CC959" s="36"/>
    </row>
    <row r="960" spans="1:81" ht="15.75" customHeight="1" x14ac:dyDescent="0.25">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6"/>
      <c r="AY960" s="36"/>
      <c r="AZ960" s="36"/>
      <c r="BA960" s="36"/>
      <c r="BB960" s="36"/>
      <c r="BC960" s="36"/>
      <c r="BD960" s="36"/>
      <c r="BE960" s="36"/>
      <c r="BF960" s="36"/>
      <c r="BG960" s="36"/>
      <c r="BH960" s="36"/>
      <c r="BI960" s="36"/>
      <c r="BJ960" s="36"/>
      <c r="BK960" s="36"/>
      <c r="BL960" s="36"/>
      <c r="BM960" s="36"/>
      <c r="BN960" s="36"/>
      <c r="BO960" s="36"/>
      <c r="BP960" s="36"/>
      <c r="BQ960" s="36"/>
      <c r="BR960" s="36"/>
      <c r="BS960" s="36"/>
      <c r="BT960" s="36"/>
      <c r="BU960" s="36"/>
      <c r="BV960" s="36"/>
      <c r="BW960" s="36"/>
      <c r="BX960" s="36"/>
      <c r="BY960" s="36"/>
      <c r="BZ960" s="36"/>
      <c r="CA960" s="36"/>
      <c r="CB960" s="36"/>
      <c r="CC960" s="36"/>
    </row>
    <row r="961" spans="1:81" ht="15.75" customHeight="1" x14ac:dyDescent="0.25">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6"/>
      <c r="AY961" s="36"/>
      <c r="AZ961" s="36"/>
      <c r="BA961" s="36"/>
      <c r="BB961" s="36"/>
      <c r="BC961" s="36"/>
      <c r="BD961" s="36"/>
      <c r="BE961" s="36"/>
      <c r="BF961" s="36"/>
      <c r="BG961" s="36"/>
      <c r="BH961" s="36"/>
      <c r="BI961" s="36"/>
      <c r="BJ961" s="36"/>
      <c r="BK961" s="36"/>
      <c r="BL961" s="36"/>
      <c r="BM961" s="36"/>
      <c r="BN961" s="36"/>
      <c r="BO961" s="36"/>
      <c r="BP961" s="36"/>
      <c r="BQ961" s="36"/>
      <c r="BR961" s="36"/>
      <c r="BS961" s="36"/>
      <c r="BT961" s="36"/>
      <c r="BU961" s="36"/>
      <c r="BV961" s="36"/>
      <c r="BW961" s="36"/>
      <c r="BX961" s="36"/>
      <c r="BY961" s="36"/>
      <c r="BZ961" s="36"/>
      <c r="CA961" s="36"/>
      <c r="CB961" s="36"/>
      <c r="CC961" s="36"/>
    </row>
    <row r="962" spans="1:81" ht="15.75" customHeight="1" x14ac:dyDescent="0.25">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6"/>
      <c r="AY962" s="36"/>
      <c r="AZ962" s="36"/>
      <c r="BA962" s="36"/>
      <c r="BB962" s="36"/>
      <c r="BC962" s="36"/>
      <c r="BD962" s="36"/>
      <c r="BE962" s="36"/>
      <c r="BF962" s="36"/>
      <c r="BG962" s="36"/>
      <c r="BH962" s="36"/>
      <c r="BI962" s="36"/>
      <c r="BJ962" s="36"/>
      <c r="BK962" s="36"/>
      <c r="BL962" s="36"/>
      <c r="BM962" s="36"/>
      <c r="BN962" s="36"/>
      <c r="BO962" s="36"/>
      <c r="BP962" s="36"/>
      <c r="BQ962" s="36"/>
      <c r="BR962" s="36"/>
      <c r="BS962" s="36"/>
      <c r="BT962" s="36"/>
      <c r="BU962" s="36"/>
      <c r="BV962" s="36"/>
      <c r="BW962" s="36"/>
      <c r="BX962" s="36"/>
      <c r="BY962" s="36"/>
      <c r="BZ962" s="36"/>
      <c r="CA962" s="36"/>
      <c r="CB962" s="36"/>
      <c r="CC962" s="36"/>
    </row>
    <row r="963" spans="1:81" ht="15.75" customHeight="1" x14ac:dyDescent="0.25">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c r="AY963" s="36"/>
      <c r="AZ963" s="36"/>
      <c r="BA963" s="36"/>
      <c r="BB963" s="36"/>
      <c r="BC963" s="36"/>
      <c r="BD963" s="36"/>
      <c r="BE963" s="36"/>
      <c r="BF963" s="36"/>
      <c r="BG963" s="36"/>
      <c r="BH963" s="36"/>
      <c r="BI963" s="36"/>
      <c r="BJ963" s="36"/>
      <c r="BK963" s="36"/>
      <c r="BL963" s="36"/>
      <c r="BM963" s="36"/>
      <c r="BN963" s="36"/>
      <c r="BO963" s="36"/>
      <c r="BP963" s="36"/>
      <c r="BQ963" s="36"/>
      <c r="BR963" s="36"/>
      <c r="BS963" s="36"/>
      <c r="BT963" s="36"/>
      <c r="BU963" s="36"/>
      <c r="BV963" s="36"/>
      <c r="BW963" s="36"/>
      <c r="BX963" s="36"/>
      <c r="BY963" s="36"/>
      <c r="BZ963" s="36"/>
      <c r="CA963" s="36"/>
      <c r="CB963" s="36"/>
      <c r="CC963" s="36"/>
    </row>
    <row r="964" spans="1:81" ht="15.75" customHeight="1" x14ac:dyDescent="0.25">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6"/>
      <c r="AY964" s="36"/>
      <c r="AZ964" s="36"/>
      <c r="BA964" s="36"/>
      <c r="BB964" s="36"/>
      <c r="BC964" s="36"/>
      <c r="BD964" s="36"/>
      <c r="BE964" s="36"/>
      <c r="BF964" s="36"/>
      <c r="BG964" s="36"/>
      <c r="BH964" s="36"/>
      <c r="BI964" s="36"/>
      <c r="BJ964" s="36"/>
      <c r="BK964" s="36"/>
      <c r="BL964" s="36"/>
      <c r="BM964" s="36"/>
      <c r="BN964" s="36"/>
      <c r="BO964" s="36"/>
      <c r="BP964" s="36"/>
      <c r="BQ964" s="36"/>
      <c r="BR964" s="36"/>
      <c r="BS964" s="36"/>
      <c r="BT964" s="36"/>
      <c r="BU964" s="36"/>
      <c r="BV964" s="36"/>
      <c r="BW964" s="36"/>
      <c r="BX964" s="36"/>
      <c r="BY964" s="36"/>
      <c r="BZ964" s="36"/>
      <c r="CA964" s="36"/>
      <c r="CB964" s="36"/>
      <c r="CC964" s="36"/>
    </row>
    <row r="965" spans="1:81" ht="15.75" customHeight="1" x14ac:dyDescent="0.2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6"/>
      <c r="AY965" s="36"/>
      <c r="AZ965" s="36"/>
      <c r="BA965" s="36"/>
      <c r="BB965" s="36"/>
      <c r="BC965" s="36"/>
      <c r="BD965" s="36"/>
      <c r="BE965" s="36"/>
      <c r="BF965" s="36"/>
      <c r="BG965" s="36"/>
      <c r="BH965" s="36"/>
      <c r="BI965" s="36"/>
      <c r="BJ965" s="36"/>
      <c r="BK965" s="36"/>
      <c r="BL965" s="36"/>
      <c r="BM965" s="36"/>
      <c r="BN965" s="36"/>
      <c r="BO965" s="36"/>
      <c r="BP965" s="36"/>
      <c r="BQ965" s="36"/>
      <c r="BR965" s="36"/>
      <c r="BS965" s="36"/>
      <c r="BT965" s="36"/>
      <c r="BU965" s="36"/>
      <c r="BV965" s="36"/>
      <c r="BW965" s="36"/>
      <c r="BX965" s="36"/>
      <c r="BY965" s="36"/>
      <c r="BZ965" s="36"/>
      <c r="CA965" s="36"/>
      <c r="CB965" s="36"/>
      <c r="CC965" s="36"/>
    </row>
    <row r="966" spans="1:81" ht="15.75" customHeight="1" x14ac:dyDescent="0.25">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6"/>
      <c r="AY966" s="36"/>
      <c r="AZ966" s="36"/>
      <c r="BA966" s="36"/>
      <c r="BB966" s="36"/>
      <c r="BC966" s="36"/>
      <c r="BD966" s="36"/>
      <c r="BE966" s="36"/>
      <c r="BF966" s="36"/>
      <c r="BG966" s="36"/>
      <c r="BH966" s="36"/>
      <c r="BI966" s="36"/>
      <c r="BJ966" s="36"/>
      <c r="BK966" s="36"/>
      <c r="BL966" s="36"/>
      <c r="BM966" s="36"/>
      <c r="BN966" s="36"/>
      <c r="BO966" s="36"/>
      <c r="BP966" s="36"/>
      <c r="BQ966" s="36"/>
      <c r="BR966" s="36"/>
      <c r="BS966" s="36"/>
      <c r="BT966" s="36"/>
      <c r="BU966" s="36"/>
      <c r="BV966" s="36"/>
      <c r="BW966" s="36"/>
      <c r="BX966" s="36"/>
      <c r="BY966" s="36"/>
      <c r="BZ966" s="36"/>
      <c r="CA966" s="36"/>
      <c r="CB966" s="36"/>
      <c r="CC966" s="36"/>
    </row>
    <row r="967" spans="1:81" ht="15.75" customHeight="1" x14ac:dyDescent="0.25">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6"/>
      <c r="AY967" s="36"/>
      <c r="AZ967" s="36"/>
      <c r="BA967" s="36"/>
      <c r="BB967" s="36"/>
      <c r="BC967" s="36"/>
      <c r="BD967" s="36"/>
      <c r="BE967" s="36"/>
      <c r="BF967" s="36"/>
      <c r="BG967" s="36"/>
      <c r="BH967" s="36"/>
      <c r="BI967" s="36"/>
      <c r="BJ967" s="36"/>
      <c r="BK967" s="36"/>
      <c r="BL967" s="36"/>
      <c r="BM967" s="36"/>
      <c r="BN967" s="36"/>
      <c r="BO967" s="36"/>
      <c r="BP967" s="36"/>
      <c r="BQ967" s="36"/>
      <c r="BR967" s="36"/>
      <c r="BS967" s="36"/>
      <c r="BT967" s="36"/>
      <c r="BU967" s="36"/>
      <c r="BV967" s="36"/>
      <c r="BW967" s="36"/>
      <c r="BX967" s="36"/>
      <c r="BY967" s="36"/>
      <c r="BZ967" s="36"/>
      <c r="CA967" s="36"/>
      <c r="CB967" s="36"/>
      <c r="CC967" s="36"/>
    </row>
    <row r="968" spans="1:81" ht="15.75" customHeight="1" x14ac:dyDescent="0.25">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6"/>
      <c r="AY968" s="36"/>
      <c r="AZ968" s="36"/>
      <c r="BA968" s="36"/>
      <c r="BB968" s="36"/>
      <c r="BC968" s="36"/>
      <c r="BD968" s="36"/>
      <c r="BE968" s="36"/>
      <c r="BF968" s="36"/>
      <c r="BG968" s="36"/>
      <c r="BH968" s="36"/>
      <c r="BI968" s="36"/>
      <c r="BJ968" s="36"/>
      <c r="BK968" s="36"/>
      <c r="BL968" s="36"/>
      <c r="BM968" s="36"/>
      <c r="BN968" s="36"/>
      <c r="BO968" s="36"/>
      <c r="BP968" s="36"/>
      <c r="BQ968" s="36"/>
      <c r="BR968" s="36"/>
      <c r="BS968" s="36"/>
      <c r="BT968" s="36"/>
      <c r="BU968" s="36"/>
      <c r="BV968" s="36"/>
      <c r="BW968" s="36"/>
      <c r="BX968" s="36"/>
      <c r="BY968" s="36"/>
      <c r="BZ968" s="36"/>
      <c r="CA968" s="36"/>
      <c r="CB968" s="36"/>
      <c r="CC968" s="36"/>
    </row>
    <row r="969" spans="1:81" ht="15.75" customHeight="1" x14ac:dyDescent="0.25">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6"/>
      <c r="AY969" s="36"/>
      <c r="AZ969" s="36"/>
      <c r="BA969" s="36"/>
      <c r="BB969" s="36"/>
      <c r="BC969" s="36"/>
      <c r="BD969" s="36"/>
      <c r="BE969" s="36"/>
      <c r="BF969" s="36"/>
      <c r="BG969" s="36"/>
      <c r="BH969" s="36"/>
      <c r="BI969" s="36"/>
      <c r="BJ969" s="36"/>
      <c r="BK969" s="36"/>
      <c r="BL969" s="36"/>
      <c r="BM969" s="36"/>
      <c r="BN969" s="36"/>
      <c r="BO969" s="36"/>
      <c r="BP969" s="36"/>
      <c r="BQ969" s="36"/>
      <c r="BR969" s="36"/>
      <c r="BS969" s="36"/>
      <c r="BT969" s="36"/>
      <c r="BU969" s="36"/>
      <c r="BV969" s="36"/>
      <c r="BW969" s="36"/>
      <c r="BX969" s="36"/>
      <c r="BY969" s="36"/>
      <c r="BZ969" s="36"/>
      <c r="CA969" s="36"/>
      <c r="CB969" s="36"/>
      <c r="CC969" s="36"/>
    </row>
    <row r="970" spans="1:81" ht="15.75" customHeight="1" x14ac:dyDescent="0.25">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6"/>
      <c r="AY970" s="36"/>
      <c r="AZ970" s="36"/>
      <c r="BA970" s="36"/>
      <c r="BB970" s="36"/>
      <c r="BC970" s="36"/>
      <c r="BD970" s="36"/>
      <c r="BE970" s="36"/>
      <c r="BF970" s="36"/>
      <c r="BG970" s="36"/>
      <c r="BH970" s="36"/>
      <c r="BI970" s="36"/>
      <c r="BJ970" s="36"/>
      <c r="BK970" s="36"/>
      <c r="BL970" s="36"/>
      <c r="BM970" s="36"/>
      <c r="BN970" s="36"/>
      <c r="BO970" s="36"/>
      <c r="BP970" s="36"/>
      <c r="BQ970" s="36"/>
      <c r="BR970" s="36"/>
      <c r="BS970" s="36"/>
      <c r="BT970" s="36"/>
      <c r="BU970" s="36"/>
      <c r="BV970" s="36"/>
      <c r="BW970" s="36"/>
      <c r="BX970" s="36"/>
      <c r="BY970" s="36"/>
      <c r="BZ970" s="36"/>
      <c r="CA970" s="36"/>
      <c r="CB970" s="36"/>
      <c r="CC970" s="36"/>
    </row>
    <row r="971" spans="1:81" ht="15.75" customHeight="1" x14ac:dyDescent="0.25">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6"/>
      <c r="AY971" s="36"/>
      <c r="AZ971" s="36"/>
      <c r="BA971" s="36"/>
      <c r="BB971" s="36"/>
      <c r="BC971" s="36"/>
      <c r="BD971" s="36"/>
      <c r="BE971" s="36"/>
      <c r="BF971" s="36"/>
      <c r="BG971" s="36"/>
      <c r="BH971" s="36"/>
      <c r="BI971" s="36"/>
      <c r="BJ971" s="36"/>
      <c r="BK971" s="36"/>
      <c r="BL971" s="36"/>
      <c r="BM971" s="36"/>
      <c r="BN971" s="36"/>
      <c r="BO971" s="36"/>
      <c r="BP971" s="36"/>
      <c r="BQ971" s="36"/>
      <c r="BR971" s="36"/>
      <c r="BS971" s="36"/>
      <c r="BT971" s="36"/>
      <c r="BU971" s="36"/>
      <c r="BV971" s="36"/>
      <c r="BW971" s="36"/>
      <c r="BX971" s="36"/>
      <c r="BY971" s="36"/>
      <c r="BZ971" s="36"/>
      <c r="CA971" s="36"/>
      <c r="CB971" s="36"/>
      <c r="CC971" s="36"/>
    </row>
    <row r="972" spans="1:81" ht="15.75" customHeight="1" x14ac:dyDescent="0.25">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6"/>
      <c r="AY972" s="36"/>
      <c r="AZ972" s="36"/>
      <c r="BA972" s="36"/>
      <c r="BB972" s="36"/>
      <c r="BC972" s="36"/>
      <c r="BD972" s="36"/>
      <c r="BE972" s="36"/>
      <c r="BF972" s="36"/>
      <c r="BG972" s="36"/>
      <c r="BH972" s="36"/>
      <c r="BI972" s="36"/>
      <c r="BJ972" s="36"/>
      <c r="BK972" s="36"/>
      <c r="BL972" s="36"/>
      <c r="BM972" s="36"/>
      <c r="BN972" s="36"/>
      <c r="BO972" s="36"/>
      <c r="BP972" s="36"/>
      <c r="BQ972" s="36"/>
      <c r="BR972" s="36"/>
      <c r="BS972" s="36"/>
      <c r="BT972" s="36"/>
      <c r="BU972" s="36"/>
      <c r="BV972" s="36"/>
      <c r="BW972" s="36"/>
      <c r="BX972" s="36"/>
      <c r="BY972" s="36"/>
      <c r="BZ972" s="36"/>
      <c r="CA972" s="36"/>
      <c r="CB972" s="36"/>
      <c r="CC972" s="36"/>
    </row>
    <row r="973" spans="1:81" ht="15.75" customHeight="1" x14ac:dyDescent="0.25">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6"/>
      <c r="AY973" s="36"/>
      <c r="AZ973" s="36"/>
      <c r="BA973" s="36"/>
      <c r="BB973" s="36"/>
      <c r="BC973" s="36"/>
      <c r="BD973" s="36"/>
      <c r="BE973" s="36"/>
      <c r="BF973" s="36"/>
      <c r="BG973" s="36"/>
      <c r="BH973" s="36"/>
      <c r="BI973" s="36"/>
      <c r="BJ973" s="36"/>
      <c r="BK973" s="36"/>
      <c r="BL973" s="36"/>
      <c r="BM973" s="36"/>
      <c r="BN973" s="36"/>
      <c r="BO973" s="36"/>
      <c r="BP973" s="36"/>
      <c r="BQ973" s="36"/>
      <c r="BR973" s="36"/>
      <c r="BS973" s="36"/>
      <c r="BT973" s="36"/>
      <c r="BU973" s="36"/>
      <c r="BV973" s="36"/>
      <c r="BW973" s="36"/>
      <c r="BX973" s="36"/>
      <c r="BY973" s="36"/>
      <c r="BZ973" s="36"/>
      <c r="CA973" s="36"/>
      <c r="CB973" s="36"/>
      <c r="CC973" s="36"/>
    </row>
    <row r="974" spans="1:81" ht="15.75" customHeight="1" x14ac:dyDescent="0.25">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6"/>
      <c r="AY974" s="36"/>
      <c r="AZ974" s="36"/>
      <c r="BA974" s="36"/>
      <c r="BB974" s="36"/>
      <c r="BC974" s="36"/>
      <c r="BD974" s="36"/>
      <c r="BE974" s="36"/>
      <c r="BF974" s="36"/>
      <c r="BG974" s="36"/>
      <c r="BH974" s="36"/>
      <c r="BI974" s="36"/>
      <c r="BJ974" s="36"/>
      <c r="BK974" s="36"/>
      <c r="BL974" s="36"/>
      <c r="BM974" s="36"/>
      <c r="BN974" s="36"/>
      <c r="BO974" s="36"/>
      <c r="BP974" s="36"/>
      <c r="BQ974" s="36"/>
      <c r="BR974" s="36"/>
      <c r="BS974" s="36"/>
      <c r="BT974" s="36"/>
      <c r="BU974" s="36"/>
      <c r="BV974" s="36"/>
      <c r="BW974" s="36"/>
      <c r="BX974" s="36"/>
      <c r="BY974" s="36"/>
      <c r="BZ974" s="36"/>
      <c r="CA974" s="36"/>
      <c r="CB974" s="36"/>
      <c r="CC974" s="36"/>
    </row>
    <row r="975" spans="1:81" ht="15.75" customHeight="1" x14ac:dyDescent="0.2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6"/>
      <c r="AY975" s="36"/>
      <c r="AZ975" s="36"/>
      <c r="BA975" s="36"/>
      <c r="BB975" s="36"/>
      <c r="BC975" s="36"/>
      <c r="BD975" s="36"/>
      <c r="BE975" s="36"/>
      <c r="BF975" s="36"/>
      <c r="BG975" s="36"/>
      <c r="BH975" s="36"/>
      <c r="BI975" s="36"/>
      <c r="BJ975" s="36"/>
      <c r="BK975" s="36"/>
      <c r="BL975" s="36"/>
      <c r="BM975" s="36"/>
      <c r="BN975" s="36"/>
      <c r="BO975" s="36"/>
      <c r="BP975" s="36"/>
      <c r="BQ975" s="36"/>
      <c r="BR975" s="36"/>
      <c r="BS975" s="36"/>
      <c r="BT975" s="36"/>
      <c r="BU975" s="36"/>
      <c r="BV975" s="36"/>
      <c r="BW975" s="36"/>
      <c r="BX975" s="36"/>
      <c r="BY975" s="36"/>
      <c r="BZ975" s="36"/>
      <c r="CA975" s="36"/>
      <c r="CB975" s="36"/>
      <c r="CC975" s="36"/>
    </row>
    <row r="976" spans="1:81" ht="15.75" customHeight="1" x14ac:dyDescent="0.25">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6"/>
      <c r="AY976" s="36"/>
      <c r="AZ976" s="36"/>
      <c r="BA976" s="36"/>
      <c r="BB976" s="36"/>
      <c r="BC976" s="36"/>
      <c r="BD976" s="36"/>
      <c r="BE976" s="36"/>
      <c r="BF976" s="36"/>
      <c r="BG976" s="36"/>
      <c r="BH976" s="36"/>
      <c r="BI976" s="36"/>
      <c r="BJ976" s="36"/>
      <c r="BK976" s="36"/>
      <c r="BL976" s="36"/>
      <c r="BM976" s="36"/>
      <c r="BN976" s="36"/>
      <c r="BO976" s="36"/>
      <c r="BP976" s="36"/>
      <c r="BQ976" s="36"/>
      <c r="BR976" s="36"/>
      <c r="BS976" s="36"/>
      <c r="BT976" s="36"/>
      <c r="BU976" s="36"/>
      <c r="BV976" s="36"/>
      <c r="BW976" s="36"/>
      <c r="BX976" s="36"/>
      <c r="BY976" s="36"/>
      <c r="BZ976" s="36"/>
      <c r="CA976" s="36"/>
      <c r="CB976" s="36"/>
      <c r="CC976" s="36"/>
    </row>
    <row r="977" spans="1:81" ht="15.75" customHeight="1" x14ac:dyDescent="0.25">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6"/>
      <c r="AY977" s="36"/>
      <c r="AZ977" s="36"/>
      <c r="BA977" s="36"/>
      <c r="BB977" s="36"/>
      <c r="BC977" s="36"/>
      <c r="BD977" s="36"/>
      <c r="BE977" s="36"/>
      <c r="BF977" s="36"/>
      <c r="BG977" s="36"/>
      <c r="BH977" s="36"/>
      <c r="BI977" s="36"/>
      <c r="BJ977" s="36"/>
      <c r="BK977" s="36"/>
      <c r="BL977" s="36"/>
      <c r="BM977" s="36"/>
      <c r="BN977" s="36"/>
      <c r="BO977" s="36"/>
      <c r="BP977" s="36"/>
      <c r="BQ977" s="36"/>
      <c r="BR977" s="36"/>
      <c r="BS977" s="36"/>
      <c r="BT977" s="36"/>
      <c r="BU977" s="36"/>
      <c r="BV977" s="36"/>
      <c r="BW977" s="36"/>
      <c r="BX977" s="36"/>
      <c r="BY977" s="36"/>
      <c r="BZ977" s="36"/>
      <c r="CA977" s="36"/>
      <c r="CB977" s="36"/>
      <c r="CC977" s="36"/>
    </row>
    <row r="978" spans="1:81" ht="15.75" customHeight="1" x14ac:dyDescent="0.25">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6"/>
      <c r="AY978" s="36"/>
      <c r="AZ978" s="36"/>
      <c r="BA978" s="36"/>
      <c r="BB978" s="36"/>
      <c r="BC978" s="36"/>
      <c r="BD978" s="36"/>
      <c r="BE978" s="36"/>
      <c r="BF978" s="36"/>
      <c r="BG978" s="36"/>
      <c r="BH978" s="36"/>
      <c r="BI978" s="36"/>
      <c r="BJ978" s="36"/>
      <c r="BK978" s="36"/>
      <c r="BL978" s="36"/>
      <c r="BM978" s="36"/>
      <c r="BN978" s="36"/>
      <c r="BO978" s="36"/>
      <c r="BP978" s="36"/>
      <c r="BQ978" s="36"/>
      <c r="BR978" s="36"/>
      <c r="BS978" s="36"/>
      <c r="BT978" s="36"/>
      <c r="BU978" s="36"/>
      <c r="BV978" s="36"/>
      <c r="BW978" s="36"/>
      <c r="BX978" s="36"/>
      <c r="BY978" s="36"/>
      <c r="BZ978" s="36"/>
      <c r="CA978" s="36"/>
      <c r="CB978" s="36"/>
      <c r="CC978" s="36"/>
    </row>
    <row r="979" spans="1:81" ht="15.75" customHeight="1" x14ac:dyDescent="0.25">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6"/>
      <c r="AY979" s="36"/>
      <c r="AZ979" s="36"/>
      <c r="BA979" s="36"/>
      <c r="BB979" s="36"/>
      <c r="BC979" s="36"/>
      <c r="BD979" s="36"/>
      <c r="BE979" s="36"/>
      <c r="BF979" s="36"/>
      <c r="BG979" s="36"/>
      <c r="BH979" s="36"/>
      <c r="BI979" s="36"/>
      <c r="BJ979" s="36"/>
      <c r="BK979" s="36"/>
      <c r="BL979" s="36"/>
      <c r="BM979" s="36"/>
      <c r="BN979" s="36"/>
      <c r="BO979" s="36"/>
      <c r="BP979" s="36"/>
      <c r="BQ979" s="36"/>
      <c r="BR979" s="36"/>
      <c r="BS979" s="36"/>
      <c r="BT979" s="36"/>
      <c r="BU979" s="36"/>
      <c r="BV979" s="36"/>
      <c r="BW979" s="36"/>
      <c r="BX979" s="36"/>
      <c r="BY979" s="36"/>
      <c r="BZ979" s="36"/>
      <c r="CA979" s="36"/>
      <c r="CB979" s="36"/>
      <c r="CC979" s="36"/>
    </row>
    <row r="980" spans="1:81" ht="15.75" customHeight="1" x14ac:dyDescent="0.25">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6"/>
      <c r="AY980" s="36"/>
      <c r="AZ980" s="36"/>
      <c r="BA980" s="36"/>
      <c r="BB980" s="36"/>
      <c r="BC980" s="36"/>
      <c r="BD980" s="36"/>
      <c r="BE980" s="36"/>
      <c r="BF980" s="36"/>
      <c r="BG980" s="36"/>
      <c r="BH980" s="36"/>
      <c r="BI980" s="36"/>
      <c r="BJ980" s="36"/>
      <c r="BK980" s="36"/>
      <c r="BL980" s="36"/>
      <c r="BM980" s="36"/>
      <c r="BN980" s="36"/>
      <c r="BO980" s="36"/>
      <c r="BP980" s="36"/>
      <c r="BQ980" s="36"/>
      <c r="BR980" s="36"/>
      <c r="BS980" s="36"/>
      <c r="BT980" s="36"/>
      <c r="BU980" s="36"/>
      <c r="BV980" s="36"/>
      <c r="BW980" s="36"/>
      <c r="BX980" s="36"/>
      <c r="BY980" s="36"/>
      <c r="BZ980" s="36"/>
      <c r="CA980" s="36"/>
      <c r="CB980" s="36"/>
      <c r="CC980" s="36"/>
    </row>
    <row r="981" spans="1:81" ht="15.75" customHeight="1" x14ac:dyDescent="0.25">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6"/>
      <c r="AY981" s="36"/>
      <c r="AZ981" s="36"/>
      <c r="BA981" s="36"/>
      <c r="BB981" s="36"/>
      <c r="BC981" s="36"/>
      <c r="BD981" s="36"/>
      <c r="BE981" s="36"/>
      <c r="BF981" s="36"/>
      <c r="BG981" s="36"/>
      <c r="BH981" s="36"/>
      <c r="BI981" s="36"/>
      <c r="BJ981" s="36"/>
      <c r="BK981" s="36"/>
      <c r="BL981" s="36"/>
      <c r="BM981" s="36"/>
      <c r="BN981" s="36"/>
      <c r="BO981" s="36"/>
      <c r="BP981" s="36"/>
      <c r="BQ981" s="36"/>
      <c r="BR981" s="36"/>
      <c r="BS981" s="36"/>
      <c r="BT981" s="36"/>
      <c r="BU981" s="36"/>
      <c r="BV981" s="36"/>
      <c r="BW981" s="36"/>
      <c r="BX981" s="36"/>
      <c r="BY981" s="36"/>
      <c r="BZ981" s="36"/>
      <c r="CA981" s="36"/>
      <c r="CB981" s="36"/>
      <c r="CC981" s="36"/>
    </row>
    <row r="982" spans="1:81" ht="15.75" customHeight="1" x14ac:dyDescent="0.25">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6"/>
      <c r="AY982" s="36"/>
      <c r="AZ982" s="36"/>
      <c r="BA982" s="36"/>
      <c r="BB982" s="36"/>
      <c r="BC982" s="36"/>
      <c r="BD982" s="36"/>
      <c r="BE982" s="36"/>
      <c r="BF982" s="36"/>
      <c r="BG982" s="36"/>
      <c r="BH982" s="36"/>
      <c r="BI982" s="36"/>
      <c r="BJ982" s="36"/>
      <c r="BK982" s="36"/>
      <c r="BL982" s="36"/>
      <c r="BM982" s="36"/>
      <c r="BN982" s="36"/>
      <c r="BO982" s="36"/>
      <c r="BP982" s="36"/>
      <c r="BQ982" s="36"/>
      <c r="BR982" s="36"/>
      <c r="BS982" s="36"/>
      <c r="BT982" s="36"/>
      <c r="BU982" s="36"/>
      <c r="BV982" s="36"/>
      <c r="BW982" s="36"/>
      <c r="BX982" s="36"/>
      <c r="BY982" s="36"/>
      <c r="BZ982" s="36"/>
      <c r="CA982" s="36"/>
      <c r="CB982" s="36"/>
      <c r="CC982" s="36"/>
    </row>
    <row r="983" spans="1:81" ht="15.75" customHeight="1" x14ac:dyDescent="0.25">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6"/>
      <c r="AY983" s="36"/>
      <c r="AZ983" s="36"/>
      <c r="BA983" s="36"/>
      <c r="BB983" s="36"/>
      <c r="BC983" s="36"/>
      <c r="BD983" s="36"/>
      <c r="BE983" s="36"/>
      <c r="BF983" s="36"/>
      <c r="BG983" s="36"/>
      <c r="BH983" s="36"/>
      <c r="BI983" s="36"/>
      <c r="BJ983" s="36"/>
      <c r="BK983" s="36"/>
      <c r="BL983" s="36"/>
      <c r="BM983" s="36"/>
      <c r="BN983" s="36"/>
      <c r="BO983" s="36"/>
      <c r="BP983" s="36"/>
      <c r="BQ983" s="36"/>
      <c r="BR983" s="36"/>
      <c r="BS983" s="36"/>
      <c r="BT983" s="36"/>
      <c r="BU983" s="36"/>
      <c r="BV983" s="36"/>
      <c r="BW983" s="36"/>
      <c r="BX983" s="36"/>
      <c r="BY983" s="36"/>
      <c r="BZ983" s="36"/>
      <c r="CA983" s="36"/>
      <c r="CB983" s="36"/>
      <c r="CC983" s="36"/>
    </row>
    <row r="984" spans="1:81" ht="15.75" customHeight="1" x14ac:dyDescent="0.25">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6"/>
      <c r="AY984" s="36"/>
      <c r="AZ984" s="36"/>
      <c r="BA984" s="36"/>
      <c r="BB984" s="36"/>
      <c r="BC984" s="36"/>
      <c r="BD984" s="36"/>
      <c r="BE984" s="36"/>
      <c r="BF984" s="36"/>
      <c r="BG984" s="36"/>
      <c r="BH984" s="36"/>
      <c r="BI984" s="36"/>
      <c r="BJ984" s="36"/>
      <c r="BK984" s="36"/>
      <c r="BL984" s="36"/>
      <c r="BM984" s="36"/>
      <c r="BN984" s="36"/>
      <c r="BO984" s="36"/>
      <c r="BP984" s="36"/>
      <c r="BQ984" s="36"/>
      <c r="BR984" s="36"/>
      <c r="BS984" s="36"/>
      <c r="BT984" s="36"/>
      <c r="BU984" s="36"/>
      <c r="BV984" s="36"/>
      <c r="BW984" s="36"/>
      <c r="BX984" s="36"/>
      <c r="BY984" s="36"/>
      <c r="BZ984" s="36"/>
      <c r="CA984" s="36"/>
      <c r="CB984" s="36"/>
      <c r="CC984" s="36"/>
    </row>
    <row r="985" spans="1:81" ht="15.75" customHeight="1" x14ac:dyDescent="0.2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6"/>
      <c r="AY985" s="36"/>
      <c r="AZ985" s="36"/>
      <c r="BA985" s="36"/>
      <c r="BB985" s="36"/>
      <c r="BC985" s="36"/>
      <c r="BD985" s="36"/>
      <c r="BE985" s="36"/>
      <c r="BF985" s="36"/>
      <c r="BG985" s="36"/>
      <c r="BH985" s="36"/>
      <c r="BI985" s="36"/>
      <c r="BJ985" s="36"/>
      <c r="BK985" s="36"/>
      <c r="BL985" s="36"/>
      <c r="BM985" s="36"/>
      <c r="BN985" s="36"/>
      <c r="BO985" s="36"/>
      <c r="BP985" s="36"/>
      <c r="BQ985" s="36"/>
      <c r="BR985" s="36"/>
      <c r="BS985" s="36"/>
      <c r="BT985" s="36"/>
      <c r="BU985" s="36"/>
      <c r="BV985" s="36"/>
      <c r="BW985" s="36"/>
      <c r="BX985" s="36"/>
      <c r="BY985" s="36"/>
      <c r="BZ985" s="36"/>
      <c r="CA985" s="36"/>
      <c r="CB985" s="36"/>
      <c r="CC985" s="36"/>
    </row>
    <row r="986" spans="1:81" ht="15.75" customHeight="1" x14ac:dyDescent="0.25">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c r="AY986" s="36"/>
      <c r="AZ986" s="36"/>
      <c r="BA986" s="36"/>
      <c r="BB986" s="36"/>
      <c r="BC986" s="36"/>
      <c r="BD986" s="36"/>
      <c r="BE986" s="36"/>
      <c r="BF986" s="36"/>
      <c r="BG986" s="36"/>
      <c r="BH986" s="36"/>
      <c r="BI986" s="36"/>
      <c r="BJ986" s="36"/>
      <c r="BK986" s="36"/>
      <c r="BL986" s="36"/>
      <c r="BM986" s="36"/>
      <c r="BN986" s="36"/>
      <c r="BO986" s="36"/>
      <c r="BP986" s="36"/>
      <c r="BQ986" s="36"/>
      <c r="BR986" s="36"/>
      <c r="BS986" s="36"/>
      <c r="BT986" s="36"/>
      <c r="BU986" s="36"/>
      <c r="BV986" s="36"/>
      <c r="BW986" s="36"/>
      <c r="BX986" s="36"/>
      <c r="BY986" s="36"/>
      <c r="BZ986" s="36"/>
      <c r="CA986" s="36"/>
      <c r="CB986" s="36"/>
      <c r="CC986" s="36"/>
    </row>
    <row r="987" spans="1:81" ht="15.75" customHeight="1" x14ac:dyDescent="0.25">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6"/>
      <c r="AY987" s="36"/>
      <c r="AZ987" s="36"/>
      <c r="BA987" s="36"/>
      <c r="BB987" s="36"/>
      <c r="BC987" s="36"/>
      <c r="BD987" s="36"/>
      <c r="BE987" s="36"/>
      <c r="BF987" s="36"/>
      <c r="BG987" s="36"/>
      <c r="BH987" s="36"/>
      <c r="BI987" s="36"/>
      <c r="BJ987" s="36"/>
      <c r="BK987" s="36"/>
      <c r="BL987" s="36"/>
      <c r="BM987" s="36"/>
      <c r="BN987" s="36"/>
      <c r="BO987" s="36"/>
      <c r="BP987" s="36"/>
      <c r="BQ987" s="36"/>
      <c r="BR987" s="36"/>
      <c r="BS987" s="36"/>
      <c r="BT987" s="36"/>
      <c r="BU987" s="36"/>
      <c r="BV987" s="36"/>
      <c r="BW987" s="36"/>
      <c r="BX987" s="36"/>
      <c r="BY987" s="36"/>
      <c r="BZ987" s="36"/>
      <c r="CA987" s="36"/>
      <c r="CB987" s="36"/>
      <c r="CC987" s="36"/>
    </row>
    <row r="988" spans="1:81" ht="15.75" customHeight="1" x14ac:dyDescent="0.25">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6"/>
      <c r="AY988" s="36"/>
      <c r="AZ988" s="36"/>
      <c r="BA988" s="36"/>
      <c r="BB988" s="36"/>
      <c r="BC988" s="36"/>
      <c r="BD988" s="36"/>
      <c r="BE988" s="36"/>
      <c r="BF988" s="36"/>
      <c r="BG988" s="36"/>
      <c r="BH988" s="36"/>
      <c r="BI988" s="36"/>
      <c r="BJ988" s="36"/>
      <c r="BK988" s="36"/>
      <c r="BL988" s="36"/>
      <c r="BM988" s="36"/>
      <c r="BN988" s="36"/>
      <c r="BO988" s="36"/>
      <c r="BP988" s="36"/>
      <c r="BQ988" s="36"/>
      <c r="BR988" s="36"/>
      <c r="BS988" s="36"/>
      <c r="BT988" s="36"/>
      <c r="BU988" s="36"/>
      <c r="BV988" s="36"/>
      <c r="BW988" s="36"/>
      <c r="BX988" s="36"/>
      <c r="BY988" s="36"/>
      <c r="BZ988" s="36"/>
      <c r="CA988" s="36"/>
      <c r="CB988" s="36"/>
      <c r="CC988" s="36"/>
    </row>
    <row r="989" spans="1:81" ht="15.75" customHeight="1" x14ac:dyDescent="0.25">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6"/>
      <c r="AY989" s="36"/>
      <c r="AZ989" s="36"/>
      <c r="BA989" s="36"/>
      <c r="BB989" s="36"/>
      <c r="BC989" s="36"/>
      <c r="BD989" s="36"/>
      <c r="BE989" s="36"/>
      <c r="BF989" s="36"/>
      <c r="BG989" s="36"/>
      <c r="BH989" s="36"/>
      <c r="BI989" s="36"/>
      <c r="BJ989" s="36"/>
      <c r="BK989" s="36"/>
      <c r="BL989" s="36"/>
      <c r="BM989" s="36"/>
      <c r="BN989" s="36"/>
      <c r="BO989" s="36"/>
      <c r="BP989" s="36"/>
      <c r="BQ989" s="36"/>
      <c r="BR989" s="36"/>
      <c r="BS989" s="36"/>
      <c r="BT989" s="36"/>
      <c r="BU989" s="36"/>
      <c r="BV989" s="36"/>
      <c r="BW989" s="36"/>
      <c r="BX989" s="36"/>
      <c r="BY989" s="36"/>
      <c r="BZ989" s="36"/>
      <c r="CA989" s="36"/>
      <c r="CB989" s="36"/>
      <c r="CC989" s="36"/>
    </row>
    <row r="990" spans="1:81" ht="15.75" customHeight="1" x14ac:dyDescent="0.25">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6"/>
      <c r="AY990" s="36"/>
      <c r="AZ990" s="36"/>
      <c r="BA990" s="36"/>
      <c r="BB990" s="36"/>
      <c r="BC990" s="36"/>
      <c r="BD990" s="36"/>
      <c r="BE990" s="36"/>
      <c r="BF990" s="36"/>
      <c r="BG990" s="36"/>
      <c r="BH990" s="36"/>
      <c r="BI990" s="36"/>
      <c r="BJ990" s="36"/>
      <c r="BK990" s="36"/>
      <c r="BL990" s="36"/>
      <c r="BM990" s="36"/>
      <c r="BN990" s="36"/>
      <c r="BO990" s="36"/>
      <c r="BP990" s="36"/>
      <c r="BQ990" s="36"/>
      <c r="BR990" s="36"/>
      <c r="BS990" s="36"/>
      <c r="BT990" s="36"/>
      <c r="BU990" s="36"/>
      <c r="BV990" s="36"/>
      <c r="BW990" s="36"/>
      <c r="BX990" s="36"/>
      <c r="BY990" s="36"/>
      <c r="BZ990" s="36"/>
      <c r="CA990" s="36"/>
      <c r="CB990" s="36"/>
      <c r="CC990" s="36"/>
    </row>
    <row r="991" spans="1:81" ht="15.75" customHeight="1" x14ac:dyDescent="0.25">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6"/>
      <c r="AY991" s="36"/>
      <c r="AZ991" s="36"/>
      <c r="BA991" s="36"/>
      <c r="BB991" s="36"/>
      <c r="BC991" s="36"/>
      <c r="BD991" s="36"/>
      <c r="BE991" s="36"/>
      <c r="BF991" s="36"/>
      <c r="BG991" s="36"/>
      <c r="BH991" s="36"/>
      <c r="BI991" s="36"/>
      <c r="BJ991" s="36"/>
      <c r="BK991" s="36"/>
      <c r="BL991" s="36"/>
      <c r="BM991" s="36"/>
      <c r="BN991" s="36"/>
      <c r="BO991" s="36"/>
      <c r="BP991" s="36"/>
      <c r="BQ991" s="36"/>
      <c r="BR991" s="36"/>
      <c r="BS991" s="36"/>
      <c r="BT991" s="36"/>
      <c r="BU991" s="36"/>
      <c r="BV991" s="36"/>
      <c r="BW991" s="36"/>
      <c r="BX991" s="36"/>
      <c r="BY991" s="36"/>
      <c r="BZ991" s="36"/>
      <c r="CA991" s="36"/>
      <c r="CB991" s="36"/>
      <c r="CC991" s="36"/>
    </row>
    <row r="992" spans="1:81" ht="15.75" customHeight="1" x14ac:dyDescent="0.25">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6"/>
      <c r="AY992" s="36"/>
      <c r="AZ992" s="36"/>
      <c r="BA992" s="36"/>
      <c r="BB992" s="36"/>
      <c r="BC992" s="36"/>
      <c r="BD992" s="36"/>
      <c r="BE992" s="36"/>
      <c r="BF992" s="36"/>
      <c r="BG992" s="36"/>
      <c r="BH992" s="36"/>
      <c r="BI992" s="36"/>
      <c r="BJ992" s="36"/>
      <c r="BK992" s="36"/>
      <c r="BL992" s="36"/>
      <c r="BM992" s="36"/>
      <c r="BN992" s="36"/>
      <c r="BO992" s="36"/>
      <c r="BP992" s="36"/>
      <c r="BQ992" s="36"/>
      <c r="BR992" s="36"/>
      <c r="BS992" s="36"/>
      <c r="BT992" s="36"/>
      <c r="BU992" s="36"/>
      <c r="BV992" s="36"/>
      <c r="BW992" s="36"/>
      <c r="BX992" s="36"/>
      <c r="BY992" s="36"/>
      <c r="BZ992" s="36"/>
      <c r="CA992" s="36"/>
      <c r="CB992" s="36"/>
      <c r="CC992" s="36"/>
    </row>
    <row r="993" spans="1:81" ht="15.75" customHeight="1" x14ac:dyDescent="0.25">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c r="AY993" s="36"/>
      <c r="AZ993" s="36"/>
      <c r="BA993" s="36"/>
      <c r="BB993" s="36"/>
      <c r="BC993" s="36"/>
      <c r="BD993" s="36"/>
      <c r="BE993" s="36"/>
      <c r="BF993" s="36"/>
      <c r="BG993" s="36"/>
      <c r="BH993" s="36"/>
      <c r="BI993" s="36"/>
      <c r="BJ993" s="36"/>
      <c r="BK993" s="36"/>
      <c r="BL993" s="36"/>
      <c r="BM993" s="36"/>
      <c r="BN993" s="36"/>
      <c r="BO993" s="36"/>
      <c r="BP993" s="36"/>
      <c r="BQ993" s="36"/>
      <c r="BR993" s="36"/>
      <c r="BS993" s="36"/>
      <c r="BT993" s="36"/>
      <c r="BU993" s="36"/>
      <c r="BV993" s="36"/>
      <c r="BW993" s="36"/>
      <c r="BX993" s="36"/>
      <c r="BY993" s="36"/>
      <c r="BZ993" s="36"/>
      <c r="CA993" s="36"/>
      <c r="CB993" s="36"/>
      <c r="CC993" s="36"/>
    </row>
    <row r="994" spans="1:81" ht="15.75" customHeight="1" x14ac:dyDescent="0.25">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6"/>
      <c r="AY994" s="36"/>
      <c r="AZ994" s="36"/>
      <c r="BA994" s="36"/>
      <c r="BB994" s="36"/>
      <c r="BC994" s="36"/>
      <c r="BD994" s="36"/>
      <c r="BE994" s="36"/>
      <c r="BF994" s="36"/>
      <c r="BG994" s="36"/>
      <c r="BH994" s="36"/>
      <c r="BI994" s="36"/>
      <c r="BJ994" s="36"/>
      <c r="BK994" s="36"/>
      <c r="BL994" s="36"/>
      <c r="BM994" s="36"/>
      <c r="BN994" s="36"/>
      <c r="BO994" s="36"/>
      <c r="BP994" s="36"/>
      <c r="BQ994" s="36"/>
      <c r="BR994" s="36"/>
      <c r="BS994" s="36"/>
      <c r="BT994" s="36"/>
      <c r="BU994" s="36"/>
      <c r="BV994" s="36"/>
      <c r="BW994" s="36"/>
      <c r="BX994" s="36"/>
      <c r="BY994" s="36"/>
      <c r="BZ994" s="36"/>
      <c r="CA994" s="36"/>
      <c r="CB994" s="36"/>
      <c r="CC994" s="36"/>
    </row>
    <row r="995" spans="1:81" ht="15.75" customHeight="1" x14ac:dyDescent="0.25">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6"/>
      <c r="AY995" s="36"/>
      <c r="AZ995" s="36"/>
      <c r="BA995" s="36"/>
      <c r="BB995" s="36"/>
      <c r="BC995" s="36"/>
      <c r="BD995" s="36"/>
      <c r="BE995" s="36"/>
      <c r="BF995" s="36"/>
      <c r="BG995" s="36"/>
      <c r="BH995" s="36"/>
      <c r="BI995" s="36"/>
      <c r="BJ995" s="36"/>
      <c r="BK995" s="36"/>
      <c r="BL995" s="36"/>
      <c r="BM995" s="36"/>
      <c r="BN995" s="36"/>
      <c r="BO995" s="36"/>
      <c r="BP995" s="36"/>
      <c r="BQ995" s="36"/>
      <c r="BR995" s="36"/>
      <c r="BS995" s="36"/>
      <c r="BT995" s="36"/>
      <c r="BU995" s="36"/>
      <c r="BV995" s="36"/>
      <c r="BW995" s="36"/>
      <c r="BX995" s="36"/>
      <c r="BY995" s="36"/>
      <c r="BZ995" s="36"/>
      <c r="CA995" s="36"/>
      <c r="CB995" s="36"/>
      <c r="CC995" s="36"/>
    </row>
    <row r="996" spans="1:81" ht="15.75" customHeight="1" x14ac:dyDescent="0.25">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6"/>
      <c r="AY996" s="36"/>
      <c r="AZ996" s="36"/>
      <c r="BA996" s="36"/>
      <c r="BB996" s="36"/>
      <c r="BC996" s="36"/>
      <c r="BD996" s="36"/>
      <c r="BE996" s="36"/>
      <c r="BF996" s="36"/>
      <c r="BG996" s="36"/>
      <c r="BH996" s="36"/>
      <c r="BI996" s="36"/>
      <c r="BJ996" s="36"/>
      <c r="BK996" s="36"/>
      <c r="BL996" s="36"/>
      <c r="BM996" s="36"/>
      <c r="BN996" s="36"/>
      <c r="BO996" s="36"/>
      <c r="BP996" s="36"/>
      <c r="BQ996" s="36"/>
      <c r="BR996" s="36"/>
      <c r="BS996" s="36"/>
      <c r="BT996" s="36"/>
      <c r="BU996" s="36"/>
      <c r="BV996" s="36"/>
      <c r="BW996" s="36"/>
      <c r="BX996" s="36"/>
      <c r="BY996" s="36"/>
      <c r="BZ996" s="36"/>
      <c r="CA996" s="36"/>
      <c r="CB996" s="36"/>
      <c r="CC996" s="36"/>
    </row>
    <row r="997" spans="1:81" ht="15.75" customHeight="1" x14ac:dyDescent="0.25">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c r="BU997" s="36"/>
      <c r="BV997" s="36"/>
      <c r="BW997" s="36"/>
      <c r="BX997" s="36"/>
      <c r="BY997" s="36"/>
      <c r="BZ997" s="36"/>
      <c r="CA997" s="36"/>
      <c r="CB997" s="36"/>
      <c r="CC997" s="36"/>
    </row>
    <row r="998" spans="1:81" ht="15.75" customHeight="1" x14ac:dyDescent="0.25">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36"/>
      <c r="BR998" s="36"/>
      <c r="BS998" s="36"/>
      <c r="BT998" s="36"/>
      <c r="BU998" s="36"/>
      <c r="BV998" s="36"/>
      <c r="BW998" s="36"/>
      <c r="BX998" s="36"/>
      <c r="BY998" s="36"/>
      <c r="BZ998" s="36"/>
      <c r="CA998" s="36"/>
      <c r="CB998" s="36"/>
      <c r="CC998" s="36"/>
    </row>
    <row r="999" spans="1:81" ht="15.75" customHeight="1" x14ac:dyDescent="0.25">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6"/>
      <c r="BF999" s="36"/>
      <c r="BG999" s="36"/>
      <c r="BH999" s="36"/>
      <c r="BI999" s="36"/>
      <c r="BJ999" s="36"/>
      <c r="BK999" s="36"/>
      <c r="BL999" s="36"/>
      <c r="BM999" s="36"/>
      <c r="BN999" s="36"/>
      <c r="BO999" s="36"/>
      <c r="BP999" s="36"/>
      <c r="BQ999" s="36"/>
      <c r="BR999" s="36"/>
      <c r="BS999" s="36"/>
      <c r="BT999" s="36"/>
      <c r="BU999" s="36"/>
      <c r="BV999" s="36"/>
      <c r="BW999" s="36"/>
      <c r="BX999" s="36"/>
      <c r="BY999" s="36"/>
      <c r="BZ999" s="36"/>
      <c r="CA999" s="36"/>
      <c r="CB999" s="36"/>
      <c r="CC999" s="36"/>
    </row>
    <row r="1000" spans="1:81" ht="15.75" customHeight="1" x14ac:dyDescent="0.25">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c r="AR1000" s="36"/>
      <c r="AS1000" s="36"/>
      <c r="AT1000" s="36"/>
      <c r="AU1000" s="36"/>
      <c r="AV1000" s="36"/>
      <c r="AW1000" s="36"/>
      <c r="AX1000" s="36"/>
      <c r="AY1000" s="36"/>
      <c r="AZ1000" s="36"/>
      <c r="BA1000" s="36"/>
      <c r="BB1000" s="36"/>
      <c r="BC1000" s="36"/>
      <c r="BD1000" s="36"/>
      <c r="BE1000" s="36"/>
      <c r="BF1000" s="36"/>
      <c r="BG1000" s="36"/>
      <c r="BH1000" s="36"/>
      <c r="BI1000" s="36"/>
      <c r="BJ1000" s="36"/>
      <c r="BK1000" s="36"/>
      <c r="BL1000" s="36"/>
      <c r="BM1000" s="36"/>
      <c r="BN1000" s="36"/>
      <c r="BO1000" s="36"/>
      <c r="BP1000" s="36"/>
      <c r="BQ1000" s="36"/>
      <c r="BR1000" s="36"/>
      <c r="BS1000" s="36"/>
      <c r="BT1000" s="36"/>
      <c r="BU1000" s="36"/>
      <c r="BV1000" s="36"/>
      <c r="BW1000" s="36"/>
      <c r="BX1000" s="36"/>
      <c r="BY1000" s="36"/>
      <c r="BZ1000" s="36"/>
      <c r="CA1000" s="36"/>
      <c r="CB1000" s="36"/>
      <c r="CC1000" s="36"/>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topLeftCell="A174" workbookViewId="0">
      <selection activeCell="N23" sqref="M23:N23"/>
    </sheetView>
  </sheetViews>
  <sheetFormatPr defaultColWidth="12.625" defaultRowHeight="15" customHeight="1" x14ac:dyDescent="0.2"/>
  <cols>
    <col min="1" max="1" width="12.875" customWidth="1"/>
    <col min="2" max="2" width="28.5" customWidth="1"/>
    <col min="3" max="4" width="48.625" customWidth="1"/>
    <col min="5" max="5" width="18.75" customWidth="1"/>
    <col min="6" max="6" width="15.25" customWidth="1"/>
    <col min="7" max="7" width="25.625" customWidth="1"/>
    <col min="8" max="26" width="6.625" customWidth="1"/>
  </cols>
  <sheetData>
    <row r="1" spans="1:8" x14ac:dyDescent="0.25">
      <c r="A1" s="36" t="s">
        <v>140</v>
      </c>
      <c r="B1" s="36" t="s">
        <v>141</v>
      </c>
      <c r="C1" s="36" t="s">
        <v>142</v>
      </c>
      <c r="D1" s="36" t="s">
        <v>10</v>
      </c>
      <c r="E1" s="36" t="s">
        <v>28</v>
      </c>
      <c r="F1" s="36" t="s">
        <v>30</v>
      </c>
      <c r="G1" s="36" t="s">
        <v>31</v>
      </c>
      <c r="H1" s="36" t="s">
        <v>143</v>
      </c>
    </row>
    <row r="2" spans="1:8" x14ac:dyDescent="0.25">
      <c r="A2" s="36" t="s">
        <v>7</v>
      </c>
      <c r="B2" s="36" t="s">
        <v>7</v>
      </c>
      <c r="C2" s="36" t="s">
        <v>144</v>
      </c>
      <c r="D2" s="37" t="s">
        <v>145</v>
      </c>
      <c r="E2" s="38" t="s">
        <v>129</v>
      </c>
      <c r="F2" s="39" t="s">
        <v>146</v>
      </c>
      <c r="G2" s="36" t="s">
        <v>278</v>
      </c>
      <c r="H2" s="36" t="s">
        <v>148</v>
      </c>
    </row>
    <row r="3" spans="1:8" x14ac:dyDescent="0.25">
      <c r="A3" s="36" t="s">
        <v>19</v>
      </c>
      <c r="B3" s="36" t="s">
        <v>19</v>
      </c>
      <c r="C3" s="36" t="s">
        <v>149</v>
      </c>
      <c r="D3" s="37" t="s">
        <v>150</v>
      </c>
      <c r="E3" s="38" t="s">
        <v>151</v>
      </c>
      <c r="F3" s="39" t="s">
        <v>152</v>
      </c>
      <c r="G3" s="36" t="s">
        <v>278</v>
      </c>
      <c r="H3" s="36" t="s">
        <v>15</v>
      </c>
    </row>
    <row r="4" spans="1:8" x14ac:dyDescent="0.25">
      <c r="A4" s="56"/>
      <c r="B4" s="36" t="s">
        <v>154</v>
      </c>
      <c r="C4" s="36" t="s">
        <v>155</v>
      </c>
      <c r="D4" s="37" t="s">
        <v>156</v>
      </c>
      <c r="E4" s="38" t="s">
        <v>157</v>
      </c>
      <c r="F4" s="39" t="s">
        <v>158</v>
      </c>
      <c r="G4" s="36" t="s">
        <v>153</v>
      </c>
      <c r="H4" s="56"/>
    </row>
    <row r="5" spans="1:8" x14ac:dyDescent="0.25">
      <c r="D5" s="37" t="s">
        <v>160</v>
      </c>
      <c r="E5" s="38" t="s">
        <v>161</v>
      </c>
      <c r="F5" s="39" t="s">
        <v>162</v>
      </c>
      <c r="G5" s="36" t="s">
        <v>253</v>
      </c>
    </row>
    <row r="6" spans="1:8" x14ac:dyDescent="0.25">
      <c r="D6" s="37" t="s">
        <v>164</v>
      </c>
      <c r="E6" s="38" t="s">
        <v>165</v>
      </c>
      <c r="F6" s="39" t="s">
        <v>166</v>
      </c>
      <c r="G6" s="36" t="s">
        <v>253</v>
      </c>
    </row>
    <row r="7" spans="1:8" x14ac:dyDescent="0.25">
      <c r="D7" s="36" t="s">
        <v>168</v>
      </c>
      <c r="E7" s="38" t="s">
        <v>169</v>
      </c>
      <c r="F7" s="39" t="s">
        <v>170</v>
      </c>
      <c r="G7" s="36" t="s">
        <v>283</v>
      </c>
    </row>
    <row r="8" spans="1:8" x14ac:dyDescent="0.25">
      <c r="E8" s="38" t="s">
        <v>172</v>
      </c>
      <c r="F8" s="39" t="s">
        <v>173</v>
      </c>
      <c r="G8" s="36" t="s">
        <v>283</v>
      </c>
    </row>
    <row r="9" spans="1:8" x14ac:dyDescent="0.25">
      <c r="E9" s="38" t="s">
        <v>175</v>
      </c>
      <c r="F9" s="39" t="s">
        <v>176</v>
      </c>
      <c r="G9" s="36" t="s">
        <v>219</v>
      </c>
    </row>
    <row r="10" spans="1:8" x14ac:dyDescent="0.25">
      <c r="A10" s="56"/>
      <c r="B10" s="56"/>
      <c r="C10" s="56"/>
      <c r="D10" s="56"/>
      <c r="E10" s="38" t="s">
        <v>178</v>
      </c>
      <c r="F10" s="39" t="s">
        <v>179</v>
      </c>
      <c r="G10" s="36" t="s">
        <v>147</v>
      </c>
      <c r="H10" s="56"/>
    </row>
    <row r="11" spans="1:8" x14ac:dyDescent="0.25">
      <c r="E11" s="38" t="s">
        <v>181</v>
      </c>
      <c r="F11" s="39" t="s">
        <v>182</v>
      </c>
      <c r="G11" s="36" t="s">
        <v>147</v>
      </c>
    </row>
    <row r="12" spans="1:8" x14ac:dyDescent="0.25">
      <c r="E12" s="38" t="s">
        <v>184</v>
      </c>
      <c r="F12" s="39" t="s">
        <v>185</v>
      </c>
      <c r="G12" s="36" t="s">
        <v>235</v>
      </c>
    </row>
    <row r="13" spans="1:8" x14ac:dyDescent="0.25">
      <c r="E13" s="38" t="s">
        <v>187</v>
      </c>
      <c r="F13" s="39" t="s">
        <v>188</v>
      </c>
      <c r="G13" s="36" t="s">
        <v>235</v>
      </c>
    </row>
    <row r="14" spans="1:8" x14ac:dyDescent="0.25">
      <c r="E14" s="38" t="s">
        <v>190</v>
      </c>
      <c r="F14" s="39" t="s">
        <v>191</v>
      </c>
      <c r="G14" s="36" t="s">
        <v>324</v>
      </c>
    </row>
    <row r="15" spans="1:8" x14ac:dyDescent="0.25">
      <c r="E15" s="38" t="s">
        <v>193</v>
      </c>
      <c r="F15" s="39" t="s">
        <v>194</v>
      </c>
      <c r="G15" s="36" t="s">
        <v>273</v>
      </c>
    </row>
    <row r="16" spans="1:8" x14ac:dyDescent="0.25">
      <c r="E16" s="38" t="s">
        <v>196</v>
      </c>
      <c r="F16" s="39" t="s">
        <v>197</v>
      </c>
      <c r="G16" s="36" t="s">
        <v>273</v>
      </c>
    </row>
    <row r="17" spans="5:7" x14ac:dyDescent="0.25">
      <c r="E17" s="38" t="s">
        <v>199</v>
      </c>
      <c r="F17" s="39" t="s">
        <v>200</v>
      </c>
      <c r="G17" s="36" t="s">
        <v>237</v>
      </c>
    </row>
    <row r="18" spans="5:7" x14ac:dyDescent="0.25">
      <c r="F18" s="39" t="s">
        <v>202</v>
      </c>
      <c r="G18" s="36" t="s">
        <v>237</v>
      </c>
    </row>
    <row r="19" spans="5:7" x14ac:dyDescent="0.25">
      <c r="F19" s="39" t="s">
        <v>204</v>
      </c>
      <c r="G19" s="36" t="s">
        <v>258</v>
      </c>
    </row>
    <row r="20" spans="5:7" x14ac:dyDescent="0.25">
      <c r="F20" s="39" t="s">
        <v>206</v>
      </c>
      <c r="G20" s="36" t="s">
        <v>258</v>
      </c>
    </row>
    <row r="21" spans="5:7" ht="15.75" customHeight="1" x14ac:dyDescent="0.25">
      <c r="F21" s="39" t="s">
        <v>208</v>
      </c>
      <c r="G21" s="36" t="s">
        <v>203</v>
      </c>
    </row>
    <row r="22" spans="5:7" ht="15.75" customHeight="1" x14ac:dyDescent="0.25">
      <c r="F22" s="39" t="s">
        <v>210</v>
      </c>
      <c r="G22" s="36" t="s">
        <v>203</v>
      </c>
    </row>
    <row r="23" spans="5:7" ht="15.75" customHeight="1" x14ac:dyDescent="0.25">
      <c r="F23" s="39" t="s">
        <v>212</v>
      </c>
      <c r="G23" s="36" t="s">
        <v>345</v>
      </c>
    </row>
    <row r="24" spans="5:7" ht="15.75" customHeight="1" x14ac:dyDescent="0.25">
      <c r="F24" s="39" t="s">
        <v>214</v>
      </c>
      <c r="G24" s="36" t="s">
        <v>316</v>
      </c>
    </row>
    <row r="25" spans="5:7" ht="15.75" customHeight="1" x14ac:dyDescent="0.25">
      <c r="F25" s="39" t="s">
        <v>216</v>
      </c>
      <c r="G25" s="36" t="s">
        <v>335</v>
      </c>
    </row>
    <row r="26" spans="5:7" ht="15.75" customHeight="1" x14ac:dyDescent="0.25">
      <c r="F26" s="39" t="s">
        <v>218</v>
      </c>
      <c r="G26" s="36" t="s">
        <v>339</v>
      </c>
    </row>
    <row r="27" spans="5:7" ht="15.75" customHeight="1" x14ac:dyDescent="0.25">
      <c r="F27" s="39" t="s">
        <v>220</v>
      </c>
      <c r="G27" s="36" t="s">
        <v>340</v>
      </c>
    </row>
    <row r="28" spans="5:7" ht="15.75" customHeight="1" x14ac:dyDescent="0.25">
      <c r="F28" s="39" t="s">
        <v>222</v>
      </c>
      <c r="G28" s="36" t="s">
        <v>331</v>
      </c>
    </row>
    <row r="29" spans="5:7" ht="15.75" customHeight="1" x14ac:dyDescent="0.25">
      <c r="F29" s="39" t="s">
        <v>224</v>
      </c>
      <c r="G29" s="36" t="s">
        <v>318</v>
      </c>
    </row>
    <row r="30" spans="5:7" ht="15.75" customHeight="1" x14ac:dyDescent="0.25">
      <c r="F30" s="39" t="s">
        <v>130</v>
      </c>
      <c r="G30" s="36" t="s">
        <v>320</v>
      </c>
    </row>
    <row r="31" spans="5:7" ht="15.75" customHeight="1" x14ac:dyDescent="0.25">
      <c r="E31" s="56"/>
      <c r="F31" s="40" t="s">
        <v>227</v>
      </c>
      <c r="G31" s="36" t="s">
        <v>189</v>
      </c>
    </row>
    <row r="32" spans="5:7" ht="15.75" customHeight="1" x14ac:dyDescent="0.25">
      <c r="G32" s="36" t="s">
        <v>319</v>
      </c>
    </row>
    <row r="33" spans="7:7" ht="15.75" customHeight="1" x14ac:dyDescent="0.25">
      <c r="G33" s="36" t="s">
        <v>159</v>
      </c>
    </row>
    <row r="34" spans="7:7" ht="15.75" customHeight="1" x14ac:dyDescent="0.25">
      <c r="G34" s="36" t="s">
        <v>159</v>
      </c>
    </row>
    <row r="35" spans="7:7" ht="15.75" customHeight="1" x14ac:dyDescent="0.25">
      <c r="G35" s="36" t="s">
        <v>321</v>
      </c>
    </row>
    <row r="36" spans="7:7" ht="15.75" customHeight="1" x14ac:dyDescent="0.25">
      <c r="G36" s="36" t="s">
        <v>167</v>
      </c>
    </row>
    <row r="37" spans="7:7" ht="15.75" customHeight="1" x14ac:dyDescent="0.25">
      <c r="G37" s="36" t="s">
        <v>167</v>
      </c>
    </row>
    <row r="38" spans="7:7" ht="15.75" customHeight="1" x14ac:dyDescent="0.25">
      <c r="G38" s="36" t="s">
        <v>271</v>
      </c>
    </row>
    <row r="39" spans="7:7" ht="15.75" customHeight="1" x14ac:dyDescent="0.25">
      <c r="G39" s="36" t="s">
        <v>271</v>
      </c>
    </row>
    <row r="40" spans="7:7" ht="15.75" customHeight="1" x14ac:dyDescent="0.25">
      <c r="G40" s="36" t="s">
        <v>233</v>
      </c>
    </row>
    <row r="41" spans="7:7" ht="15.75" customHeight="1" x14ac:dyDescent="0.25">
      <c r="G41" s="36" t="s">
        <v>233</v>
      </c>
    </row>
    <row r="42" spans="7:7" ht="15.75" customHeight="1" x14ac:dyDescent="0.25">
      <c r="G42" s="36" t="s">
        <v>322</v>
      </c>
    </row>
    <row r="43" spans="7:7" ht="15.75" customHeight="1" x14ac:dyDescent="0.25">
      <c r="G43" s="36" t="s">
        <v>287</v>
      </c>
    </row>
    <row r="44" spans="7:7" ht="15.75" customHeight="1" x14ac:dyDescent="0.25">
      <c r="G44" s="36" t="s">
        <v>247</v>
      </c>
    </row>
    <row r="45" spans="7:7" ht="15.75" customHeight="1" x14ac:dyDescent="0.25">
      <c r="G45" s="36" t="s">
        <v>247</v>
      </c>
    </row>
    <row r="46" spans="7:7" ht="15.75" customHeight="1" x14ac:dyDescent="0.25">
      <c r="G46" s="36" t="s">
        <v>302</v>
      </c>
    </row>
    <row r="47" spans="7:7" ht="15.75" customHeight="1" x14ac:dyDescent="0.25">
      <c r="G47" s="36" t="s">
        <v>171</v>
      </c>
    </row>
    <row r="48" spans="7:7" ht="15.75" customHeight="1" x14ac:dyDescent="0.25">
      <c r="G48" s="36" t="s">
        <v>264</v>
      </c>
    </row>
    <row r="49" spans="7:7" ht="15.75" customHeight="1" x14ac:dyDescent="0.25">
      <c r="G49" s="36" t="s">
        <v>264</v>
      </c>
    </row>
    <row r="50" spans="7:7" ht="15.75" customHeight="1" x14ac:dyDescent="0.25">
      <c r="G50" s="36" t="s">
        <v>221</v>
      </c>
    </row>
    <row r="51" spans="7:7" ht="15.75" customHeight="1" x14ac:dyDescent="0.25">
      <c r="G51" s="36" t="s">
        <v>257</v>
      </c>
    </row>
    <row r="52" spans="7:7" ht="15.75" customHeight="1" x14ac:dyDescent="0.25">
      <c r="G52" s="36" t="s">
        <v>257</v>
      </c>
    </row>
    <row r="53" spans="7:7" ht="15.75" customHeight="1" x14ac:dyDescent="0.25">
      <c r="G53" s="36" t="s">
        <v>222</v>
      </c>
    </row>
    <row r="54" spans="7:7" ht="15.75" customHeight="1" x14ac:dyDescent="0.25">
      <c r="G54" s="36" t="s">
        <v>295</v>
      </c>
    </row>
    <row r="55" spans="7:7" ht="15.75" customHeight="1" x14ac:dyDescent="0.25">
      <c r="G55" s="36" t="s">
        <v>291</v>
      </c>
    </row>
    <row r="56" spans="7:7" ht="15.75" customHeight="1" x14ac:dyDescent="0.25">
      <c r="G56" s="36" t="s">
        <v>303</v>
      </c>
    </row>
    <row r="57" spans="7:7" ht="15.75" customHeight="1" x14ac:dyDescent="0.25">
      <c r="G57" s="36" t="s">
        <v>341</v>
      </c>
    </row>
    <row r="58" spans="7:7" ht="15.75" customHeight="1" x14ac:dyDescent="0.25">
      <c r="G58" s="36" t="s">
        <v>279</v>
      </c>
    </row>
    <row r="59" spans="7:7" ht="15.75" customHeight="1" x14ac:dyDescent="0.25">
      <c r="G59" s="36" t="s">
        <v>279</v>
      </c>
    </row>
    <row r="60" spans="7:7" ht="15.75" customHeight="1" x14ac:dyDescent="0.25">
      <c r="G60" s="36" t="s">
        <v>174</v>
      </c>
    </row>
    <row r="61" spans="7:7" ht="15.75" customHeight="1" x14ac:dyDescent="0.25">
      <c r="G61" s="36" t="s">
        <v>174</v>
      </c>
    </row>
    <row r="62" spans="7:7" ht="15.75" customHeight="1" x14ac:dyDescent="0.25">
      <c r="G62" s="36" t="s">
        <v>177</v>
      </c>
    </row>
    <row r="63" spans="7:7" ht="15.75" customHeight="1" x14ac:dyDescent="0.25">
      <c r="G63" s="36" t="s">
        <v>275</v>
      </c>
    </row>
    <row r="64" spans="7:7" ht="15.75" customHeight="1" x14ac:dyDescent="0.25">
      <c r="G64" s="36" t="s">
        <v>275</v>
      </c>
    </row>
    <row r="65" spans="7:7" ht="15.75" customHeight="1" x14ac:dyDescent="0.25">
      <c r="G65" s="36" t="s">
        <v>192</v>
      </c>
    </row>
    <row r="66" spans="7:7" ht="15.75" customHeight="1" x14ac:dyDescent="0.25">
      <c r="G66" s="36" t="s">
        <v>192</v>
      </c>
    </row>
    <row r="67" spans="7:7" ht="15.75" customHeight="1" x14ac:dyDescent="0.25">
      <c r="G67" s="36" t="s">
        <v>342</v>
      </c>
    </row>
    <row r="68" spans="7:7" ht="15.75" customHeight="1" x14ac:dyDescent="0.25">
      <c r="G68" s="36" t="s">
        <v>325</v>
      </c>
    </row>
    <row r="69" spans="7:7" ht="15.75" customHeight="1" x14ac:dyDescent="0.25">
      <c r="G69" s="36" t="s">
        <v>327</v>
      </c>
    </row>
    <row r="70" spans="7:7" ht="15.75" customHeight="1" x14ac:dyDescent="0.25">
      <c r="G70" s="36" t="s">
        <v>292</v>
      </c>
    </row>
    <row r="71" spans="7:7" ht="15.75" customHeight="1" x14ac:dyDescent="0.25">
      <c r="G71" s="36" t="s">
        <v>180</v>
      </c>
    </row>
    <row r="72" spans="7:7" ht="15.75" customHeight="1" x14ac:dyDescent="0.25">
      <c r="G72" s="36" t="s">
        <v>317</v>
      </c>
    </row>
    <row r="73" spans="7:7" ht="15.75" customHeight="1" x14ac:dyDescent="0.25">
      <c r="G73" s="36" t="s">
        <v>308</v>
      </c>
    </row>
    <row r="74" spans="7:7" ht="15.75" customHeight="1" x14ac:dyDescent="0.25">
      <c r="G74" s="36" t="s">
        <v>195</v>
      </c>
    </row>
    <row r="75" spans="7:7" ht="15.75" customHeight="1" x14ac:dyDescent="0.25">
      <c r="G75" s="36" t="s">
        <v>309</v>
      </c>
    </row>
    <row r="76" spans="7:7" ht="15.75" customHeight="1" x14ac:dyDescent="0.25">
      <c r="G76" s="36" t="s">
        <v>238</v>
      </c>
    </row>
    <row r="77" spans="7:7" ht="15.75" customHeight="1" x14ac:dyDescent="0.25">
      <c r="G77" s="36" t="s">
        <v>238</v>
      </c>
    </row>
    <row r="78" spans="7:7" ht="15.75" customHeight="1" x14ac:dyDescent="0.25">
      <c r="G78" s="36" t="s">
        <v>224</v>
      </c>
    </row>
    <row r="79" spans="7:7" ht="15.75" customHeight="1" x14ac:dyDescent="0.25">
      <c r="G79" s="36" t="s">
        <v>310</v>
      </c>
    </row>
    <row r="80" spans="7:7" ht="15.75" customHeight="1" x14ac:dyDescent="0.25">
      <c r="G80" s="36" t="s">
        <v>244</v>
      </c>
    </row>
    <row r="81" spans="7:7" ht="15.75" customHeight="1" x14ac:dyDescent="0.25">
      <c r="G81" s="36" t="s">
        <v>244</v>
      </c>
    </row>
    <row r="82" spans="7:7" ht="15.75" customHeight="1" x14ac:dyDescent="0.25">
      <c r="G82" s="36" t="s">
        <v>307</v>
      </c>
    </row>
    <row r="83" spans="7:7" ht="15.75" customHeight="1" x14ac:dyDescent="0.25">
      <c r="G83" s="36" t="s">
        <v>205</v>
      </c>
    </row>
    <row r="84" spans="7:7" ht="15.75" customHeight="1" x14ac:dyDescent="0.25">
      <c r="G84" s="36" t="s">
        <v>205</v>
      </c>
    </row>
    <row r="85" spans="7:7" ht="15.75" customHeight="1" x14ac:dyDescent="0.25">
      <c r="G85" s="36" t="s">
        <v>236</v>
      </c>
    </row>
    <row r="86" spans="7:7" ht="15.75" customHeight="1" x14ac:dyDescent="0.25">
      <c r="G86" s="36" t="s">
        <v>236</v>
      </c>
    </row>
    <row r="87" spans="7:7" ht="15.75" customHeight="1" x14ac:dyDescent="0.25">
      <c r="G87" s="36" t="s">
        <v>209</v>
      </c>
    </row>
    <row r="88" spans="7:7" ht="15.75" customHeight="1" x14ac:dyDescent="0.25">
      <c r="G88" s="36" t="s">
        <v>209</v>
      </c>
    </row>
    <row r="89" spans="7:7" ht="15.75" customHeight="1" x14ac:dyDescent="0.25">
      <c r="G89" s="36" t="s">
        <v>248</v>
      </c>
    </row>
    <row r="90" spans="7:7" ht="15.75" customHeight="1" x14ac:dyDescent="0.25">
      <c r="G90" s="36" t="s">
        <v>248</v>
      </c>
    </row>
    <row r="91" spans="7:7" ht="15.75" customHeight="1" x14ac:dyDescent="0.25">
      <c r="G91" s="36" t="s">
        <v>249</v>
      </c>
    </row>
    <row r="92" spans="7:7" ht="15.75" customHeight="1" x14ac:dyDescent="0.25">
      <c r="G92" s="36" t="s">
        <v>249</v>
      </c>
    </row>
    <row r="93" spans="7:7" ht="15.75" customHeight="1" x14ac:dyDescent="0.25">
      <c r="G93" s="36" t="s">
        <v>290</v>
      </c>
    </row>
    <row r="94" spans="7:7" ht="15.75" customHeight="1" x14ac:dyDescent="0.25">
      <c r="G94" s="36" t="s">
        <v>328</v>
      </c>
    </row>
    <row r="95" spans="7:7" ht="15.75" customHeight="1" x14ac:dyDescent="0.25">
      <c r="G95" s="36" t="s">
        <v>332</v>
      </c>
    </row>
    <row r="96" spans="7:7" ht="15.75" customHeight="1" x14ac:dyDescent="0.25">
      <c r="G96" s="36" t="s">
        <v>301</v>
      </c>
    </row>
    <row r="97" spans="7:7" ht="15.75" customHeight="1" x14ac:dyDescent="0.25">
      <c r="G97" s="36" t="s">
        <v>297</v>
      </c>
    </row>
    <row r="98" spans="7:7" ht="15.75" customHeight="1" x14ac:dyDescent="0.25">
      <c r="G98" s="36" t="s">
        <v>272</v>
      </c>
    </row>
    <row r="99" spans="7:7" ht="15.75" customHeight="1" x14ac:dyDescent="0.25">
      <c r="G99" s="36" t="s">
        <v>272</v>
      </c>
    </row>
    <row r="100" spans="7:7" ht="15.75" customHeight="1" x14ac:dyDescent="0.25">
      <c r="G100" s="36" t="s">
        <v>343</v>
      </c>
    </row>
    <row r="101" spans="7:7" ht="15.75" customHeight="1" x14ac:dyDescent="0.25">
      <c r="G101" s="36" t="s">
        <v>254</v>
      </c>
    </row>
    <row r="102" spans="7:7" ht="15.75" customHeight="1" x14ac:dyDescent="0.25">
      <c r="G102" s="36" t="s">
        <v>254</v>
      </c>
    </row>
    <row r="103" spans="7:7" ht="15.75" customHeight="1" x14ac:dyDescent="0.25">
      <c r="G103" s="36" t="s">
        <v>239</v>
      </c>
    </row>
    <row r="104" spans="7:7" ht="15.75" customHeight="1" x14ac:dyDescent="0.25">
      <c r="G104" s="36" t="s">
        <v>239</v>
      </c>
    </row>
    <row r="105" spans="7:7" ht="15.75" customHeight="1" x14ac:dyDescent="0.25">
      <c r="G105" s="36" t="s">
        <v>329</v>
      </c>
    </row>
    <row r="106" spans="7:7" ht="15.75" customHeight="1" x14ac:dyDescent="0.25">
      <c r="G106" s="36" t="s">
        <v>252</v>
      </c>
    </row>
    <row r="107" spans="7:7" ht="15.75" customHeight="1" x14ac:dyDescent="0.25">
      <c r="G107" s="36" t="s">
        <v>252</v>
      </c>
    </row>
    <row r="108" spans="7:7" ht="15.75" customHeight="1" x14ac:dyDescent="0.25">
      <c r="G108" s="36" t="s">
        <v>311</v>
      </c>
    </row>
    <row r="109" spans="7:7" ht="15.75" customHeight="1" x14ac:dyDescent="0.25">
      <c r="G109" s="36" t="s">
        <v>250</v>
      </c>
    </row>
    <row r="110" spans="7:7" ht="15.75" customHeight="1" x14ac:dyDescent="0.25">
      <c r="G110" s="36" t="s">
        <v>250</v>
      </c>
    </row>
    <row r="111" spans="7:7" ht="15.75" customHeight="1" x14ac:dyDescent="0.25">
      <c r="G111" s="36" t="s">
        <v>298</v>
      </c>
    </row>
    <row r="112" spans="7:7" ht="15.75" customHeight="1" x14ac:dyDescent="0.25">
      <c r="G112" s="36" t="s">
        <v>304</v>
      </c>
    </row>
    <row r="113" spans="7:7" ht="15.75" customHeight="1" x14ac:dyDescent="0.25">
      <c r="G113" s="36" t="s">
        <v>296</v>
      </c>
    </row>
    <row r="114" spans="7:7" ht="15.75" customHeight="1" x14ac:dyDescent="0.25">
      <c r="G114" s="36" t="s">
        <v>231</v>
      </c>
    </row>
    <row r="115" spans="7:7" ht="15.75" customHeight="1" x14ac:dyDescent="0.25">
      <c r="G115" s="36" t="s">
        <v>231</v>
      </c>
    </row>
    <row r="116" spans="7:7" ht="15.75" customHeight="1" x14ac:dyDescent="0.25">
      <c r="G116" s="36" t="s">
        <v>198</v>
      </c>
    </row>
    <row r="117" spans="7:7" ht="15.75" customHeight="1" x14ac:dyDescent="0.25">
      <c r="G117" s="36" t="s">
        <v>198</v>
      </c>
    </row>
    <row r="118" spans="7:7" ht="15.75" customHeight="1" x14ac:dyDescent="0.25">
      <c r="G118" s="36" t="s">
        <v>230</v>
      </c>
    </row>
    <row r="119" spans="7:7" ht="15.75" customHeight="1" x14ac:dyDescent="0.25">
      <c r="G119" s="36" t="s">
        <v>230</v>
      </c>
    </row>
    <row r="120" spans="7:7" ht="15.75" customHeight="1" x14ac:dyDescent="0.25">
      <c r="G120" s="36" t="s">
        <v>267</v>
      </c>
    </row>
    <row r="121" spans="7:7" ht="15.75" customHeight="1" x14ac:dyDescent="0.25">
      <c r="G121" s="36" t="s">
        <v>267</v>
      </c>
    </row>
    <row r="122" spans="7:7" ht="15.75" customHeight="1" x14ac:dyDescent="0.25">
      <c r="G122" s="36" t="s">
        <v>211</v>
      </c>
    </row>
    <row r="123" spans="7:7" ht="15.75" customHeight="1" x14ac:dyDescent="0.25">
      <c r="G123" s="36" t="s">
        <v>211</v>
      </c>
    </row>
    <row r="124" spans="7:7" ht="15.75" customHeight="1" x14ac:dyDescent="0.25">
      <c r="G124" s="36" t="s">
        <v>245</v>
      </c>
    </row>
    <row r="125" spans="7:7" ht="15.75" customHeight="1" x14ac:dyDescent="0.25">
      <c r="G125" s="36" t="s">
        <v>245</v>
      </c>
    </row>
    <row r="126" spans="7:7" ht="15.75" customHeight="1" x14ac:dyDescent="0.25">
      <c r="G126" s="36" t="s">
        <v>213</v>
      </c>
    </row>
    <row r="127" spans="7:7" ht="15.75" customHeight="1" x14ac:dyDescent="0.25">
      <c r="G127" s="36" t="s">
        <v>213</v>
      </c>
    </row>
    <row r="128" spans="7:7" ht="15.75" customHeight="1" x14ac:dyDescent="0.25">
      <c r="G128" s="36" t="s">
        <v>288</v>
      </c>
    </row>
    <row r="129" spans="7:7" ht="15.75" customHeight="1" x14ac:dyDescent="0.25">
      <c r="G129" s="36" t="s">
        <v>299</v>
      </c>
    </row>
    <row r="130" spans="7:7" ht="15.75" customHeight="1" x14ac:dyDescent="0.25">
      <c r="G130" s="36" t="s">
        <v>293</v>
      </c>
    </row>
    <row r="131" spans="7:7" ht="15.75" customHeight="1" x14ac:dyDescent="0.25">
      <c r="G131" s="36" t="s">
        <v>183</v>
      </c>
    </row>
    <row r="132" spans="7:7" ht="15.75" customHeight="1" x14ac:dyDescent="0.25">
      <c r="G132" s="36" t="s">
        <v>348</v>
      </c>
    </row>
    <row r="133" spans="7:7" ht="15.75" customHeight="1" x14ac:dyDescent="0.25">
      <c r="G133" s="36" t="s">
        <v>284</v>
      </c>
    </row>
    <row r="134" spans="7:7" ht="15.75" customHeight="1" x14ac:dyDescent="0.25">
      <c r="G134" s="36" t="s">
        <v>284</v>
      </c>
    </row>
    <row r="135" spans="7:7" ht="15.75" customHeight="1" x14ac:dyDescent="0.25">
      <c r="G135" s="36" t="s">
        <v>232</v>
      </c>
    </row>
    <row r="136" spans="7:7" ht="15.75" customHeight="1" x14ac:dyDescent="0.25">
      <c r="G136" s="36" t="s">
        <v>232</v>
      </c>
    </row>
    <row r="137" spans="7:7" ht="15.75" customHeight="1" x14ac:dyDescent="0.25">
      <c r="G137" s="36" t="s">
        <v>163</v>
      </c>
    </row>
    <row r="138" spans="7:7" ht="15.75" customHeight="1" x14ac:dyDescent="0.25">
      <c r="G138" s="36" t="s">
        <v>313</v>
      </c>
    </row>
    <row r="139" spans="7:7" ht="15.75" customHeight="1" x14ac:dyDescent="0.25">
      <c r="G139" s="36" t="s">
        <v>305</v>
      </c>
    </row>
    <row r="140" spans="7:7" ht="15.75" customHeight="1" x14ac:dyDescent="0.25">
      <c r="G140" s="36" t="s">
        <v>201</v>
      </c>
    </row>
    <row r="141" spans="7:7" ht="15.75" customHeight="1" x14ac:dyDescent="0.25">
      <c r="G141" s="36" t="s">
        <v>259</v>
      </c>
    </row>
    <row r="142" spans="7:7" ht="15.75" customHeight="1" x14ac:dyDescent="0.25">
      <c r="G142" s="36" t="s">
        <v>259</v>
      </c>
    </row>
    <row r="143" spans="7:7" ht="15.75" customHeight="1" x14ac:dyDescent="0.25">
      <c r="G143" s="36" t="s">
        <v>243</v>
      </c>
    </row>
    <row r="144" spans="7:7" ht="15.75" customHeight="1" x14ac:dyDescent="0.25">
      <c r="G144" s="36" t="s">
        <v>243</v>
      </c>
    </row>
    <row r="145" spans="7:7" ht="15.75" customHeight="1" x14ac:dyDescent="0.25">
      <c r="G145" s="36" t="s">
        <v>268</v>
      </c>
    </row>
    <row r="146" spans="7:7" ht="15.75" customHeight="1" x14ac:dyDescent="0.25">
      <c r="G146" s="36" t="s">
        <v>268</v>
      </c>
    </row>
    <row r="147" spans="7:7" ht="15.75" customHeight="1" x14ac:dyDescent="0.25">
      <c r="G147" s="36" t="s">
        <v>260</v>
      </c>
    </row>
    <row r="148" spans="7:7" ht="15.75" customHeight="1" x14ac:dyDescent="0.25">
      <c r="G148" s="36" t="s">
        <v>260</v>
      </c>
    </row>
    <row r="149" spans="7:7" ht="15.75" customHeight="1" x14ac:dyDescent="0.25">
      <c r="G149" s="36" t="s">
        <v>326</v>
      </c>
    </row>
    <row r="150" spans="7:7" ht="15.75" customHeight="1" x14ac:dyDescent="0.25">
      <c r="G150" s="36" t="s">
        <v>240</v>
      </c>
    </row>
    <row r="151" spans="7:7" ht="15.75" customHeight="1" x14ac:dyDescent="0.25">
      <c r="G151" s="36" t="s">
        <v>240</v>
      </c>
    </row>
    <row r="152" spans="7:7" ht="15.75" customHeight="1" x14ac:dyDescent="0.25">
      <c r="G152" s="36" t="s">
        <v>323</v>
      </c>
    </row>
    <row r="153" spans="7:7" ht="15.75" customHeight="1" x14ac:dyDescent="0.25">
      <c r="G153" s="36" t="s">
        <v>315</v>
      </c>
    </row>
    <row r="154" spans="7:7" ht="15.75" customHeight="1" x14ac:dyDescent="0.25">
      <c r="G154" s="36" t="s">
        <v>312</v>
      </c>
    </row>
    <row r="155" spans="7:7" ht="15.75" customHeight="1" x14ac:dyDescent="0.25">
      <c r="G155" s="36" t="s">
        <v>276</v>
      </c>
    </row>
    <row r="156" spans="7:7" ht="15.75" customHeight="1" x14ac:dyDescent="0.25">
      <c r="G156" s="36" t="s">
        <v>276</v>
      </c>
    </row>
    <row r="157" spans="7:7" ht="15.75" customHeight="1" x14ac:dyDescent="0.25">
      <c r="G157" s="36" t="s">
        <v>314</v>
      </c>
    </row>
    <row r="158" spans="7:7" ht="15.75" customHeight="1" x14ac:dyDescent="0.25">
      <c r="G158" s="36" t="s">
        <v>277</v>
      </c>
    </row>
    <row r="159" spans="7:7" ht="15.75" customHeight="1" x14ac:dyDescent="0.25">
      <c r="G159" s="36" t="s">
        <v>277</v>
      </c>
    </row>
    <row r="160" spans="7:7" ht="15.75" customHeight="1" x14ac:dyDescent="0.25">
      <c r="G160" s="36" t="s">
        <v>306</v>
      </c>
    </row>
    <row r="161" spans="7:7" ht="15.75" customHeight="1" x14ac:dyDescent="0.25">
      <c r="G161" s="36" t="s">
        <v>336</v>
      </c>
    </row>
    <row r="162" spans="7:7" ht="15.75" customHeight="1" x14ac:dyDescent="0.25">
      <c r="G162" s="36" t="s">
        <v>346</v>
      </c>
    </row>
    <row r="163" spans="7:7" ht="15.75" customHeight="1" x14ac:dyDescent="0.25">
      <c r="G163" s="36" t="s">
        <v>241</v>
      </c>
    </row>
    <row r="164" spans="7:7" ht="15.75" customHeight="1" x14ac:dyDescent="0.25">
      <c r="G164" s="36" t="s">
        <v>241</v>
      </c>
    </row>
    <row r="165" spans="7:7" ht="15.75" customHeight="1" x14ac:dyDescent="0.25">
      <c r="G165" s="36" t="s">
        <v>265</v>
      </c>
    </row>
    <row r="166" spans="7:7" ht="15.75" customHeight="1" x14ac:dyDescent="0.25">
      <c r="G166" s="36" t="s">
        <v>265</v>
      </c>
    </row>
    <row r="167" spans="7:7" ht="15.75" customHeight="1" x14ac:dyDescent="0.25">
      <c r="G167" s="36" t="s">
        <v>261</v>
      </c>
    </row>
    <row r="168" spans="7:7" ht="15.75" customHeight="1" x14ac:dyDescent="0.25">
      <c r="G168" s="36" t="s">
        <v>261</v>
      </c>
    </row>
    <row r="169" spans="7:7" ht="15.75" customHeight="1" x14ac:dyDescent="0.25">
      <c r="G169" s="36" t="s">
        <v>347</v>
      </c>
    </row>
    <row r="170" spans="7:7" ht="15.75" customHeight="1" x14ac:dyDescent="0.25">
      <c r="G170" s="36" t="s">
        <v>255</v>
      </c>
    </row>
    <row r="171" spans="7:7" ht="15.75" customHeight="1" x14ac:dyDescent="0.25">
      <c r="G171" s="36" t="s">
        <v>255</v>
      </c>
    </row>
    <row r="172" spans="7:7" ht="15.75" customHeight="1" x14ac:dyDescent="0.25">
      <c r="G172" s="36" t="s">
        <v>223</v>
      </c>
    </row>
    <row r="173" spans="7:7" ht="15.75" customHeight="1" x14ac:dyDescent="0.25">
      <c r="G173" s="36" t="s">
        <v>242</v>
      </c>
    </row>
    <row r="174" spans="7:7" ht="15.75" customHeight="1" x14ac:dyDescent="0.25">
      <c r="G174" s="36" t="s">
        <v>242</v>
      </c>
    </row>
    <row r="175" spans="7:7" ht="15.75" customHeight="1" x14ac:dyDescent="0.25">
      <c r="G175" s="36" t="s">
        <v>186</v>
      </c>
    </row>
    <row r="176" spans="7:7" ht="15.75" customHeight="1" x14ac:dyDescent="0.25">
      <c r="G176" s="36" t="s">
        <v>246</v>
      </c>
    </row>
    <row r="177" spans="7:7" ht="15.75" customHeight="1" x14ac:dyDescent="0.25">
      <c r="G177" s="36" t="s">
        <v>246</v>
      </c>
    </row>
    <row r="178" spans="7:7" ht="15.75" customHeight="1" x14ac:dyDescent="0.25">
      <c r="G178" s="36" t="s">
        <v>263</v>
      </c>
    </row>
    <row r="179" spans="7:7" ht="15.75" customHeight="1" x14ac:dyDescent="0.25">
      <c r="G179" s="36" t="s">
        <v>263</v>
      </c>
    </row>
    <row r="180" spans="7:7" ht="15.75" customHeight="1" x14ac:dyDescent="0.25">
      <c r="G180" s="36" t="s">
        <v>215</v>
      </c>
    </row>
    <row r="181" spans="7:7" ht="15.75" customHeight="1" x14ac:dyDescent="0.25">
      <c r="G181" s="36" t="s">
        <v>215</v>
      </c>
    </row>
    <row r="182" spans="7:7" ht="15.75" customHeight="1" x14ac:dyDescent="0.25">
      <c r="G182" s="36" t="s">
        <v>217</v>
      </c>
    </row>
    <row r="183" spans="7:7" ht="15.75" customHeight="1" x14ac:dyDescent="0.25">
      <c r="G183" s="36" t="s">
        <v>207</v>
      </c>
    </row>
    <row r="184" spans="7:7" ht="15.75" customHeight="1" x14ac:dyDescent="0.25">
      <c r="G184" s="36" t="s">
        <v>286</v>
      </c>
    </row>
    <row r="185" spans="7:7" ht="15.75" customHeight="1" x14ac:dyDescent="0.25">
      <c r="G185" s="36" t="s">
        <v>286</v>
      </c>
    </row>
    <row r="186" spans="7:7" ht="15.75" customHeight="1" x14ac:dyDescent="0.25">
      <c r="G186" s="36" t="s">
        <v>269</v>
      </c>
    </row>
    <row r="187" spans="7:7" ht="15.75" customHeight="1" x14ac:dyDescent="0.25">
      <c r="G187" s="36" t="s">
        <v>269</v>
      </c>
    </row>
    <row r="188" spans="7:7" ht="15.75" customHeight="1" x14ac:dyDescent="0.25">
      <c r="G188" s="36" t="s">
        <v>256</v>
      </c>
    </row>
    <row r="189" spans="7:7" ht="15.75" customHeight="1" x14ac:dyDescent="0.25">
      <c r="G189" s="36" t="s">
        <v>256</v>
      </c>
    </row>
    <row r="190" spans="7:7" ht="15.75" customHeight="1" x14ac:dyDescent="0.25">
      <c r="G190" s="36" t="s">
        <v>330</v>
      </c>
    </row>
    <row r="191" spans="7:7" ht="15.75" customHeight="1" x14ac:dyDescent="0.25">
      <c r="G191" s="36" t="s">
        <v>337</v>
      </c>
    </row>
    <row r="192" spans="7:7" ht="15.75" customHeight="1" x14ac:dyDescent="0.25">
      <c r="G192" s="36" t="s">
        <v>227</v>
      </c>
    </row>
    <row r="193" spans="7:7" ht="15.75" customHeight="1" x14ac:dyDescent="0.25">
      <c r="G193" s="36" t="s">
        <v>289</v>
      </c>
    </row>
    <row r="194" spans="7:7" ht="15.75" customHeight="1" x14ac:dyDescent="0.25">
      <c r="G194" s="36" t="s">
        <v>300</v>
      </c>
    </row>
    <row r="195" spans="7:7" ht="15.75" customHeight="1" x14ac:dyDescent="0.25">
      <c r="G195" s="36" t="s">
        <v>234</v>
      </c>
    </row>
    <row r="196" spans="7:7" ht="15.75" customHeight="1" x14ac:dyDescent="0.25">
      <c r="G196" s="36" t="s">
        <v>234</v>
      </c>
    </row>
    <row r="197" spans="7:7" ht="15.75" customHeight="1" x14ac:dyDescent="0.25">
      <c r="G197" s="36" t="s">
        <v>285</v>
      </c>
    </row>
    <row r="198" spans="7:7" ht="15.75" customHeight="1" x14ac:dyDescent="0.25">
      <c r="G198" s="36" t="s">
        <v>285</v>
      </c>
    </row>
    <row r="199" spans="7:7" ht="15.75" customHeight="1" x14ac:dyDescent="0.25">
      <c r="G199" s="36" t="s">
        <v>262</v>
      </c>
    </row>
    <row r="200" spans="7:7" ht="15.75" customHeight="1" x14ac:dyDescent="0.25">
      <c r="G200" s="36" t="s">
        <v>262</v>
      </c>
    </row>
    <row r="201" spans="7:7" ht="15.75" customHeight="1" x14ac:dyDescent="0.25">
      <c r="G201" s="36" t="s">
        <v>338</v>
      </c>
    </row>
    <row r="202" spans="7:7" ht="15.75" customHeight="1" x14ac:dyDescent="0.25">
      <c r="G202" s="36" t="s">
        <v>333</v>
      </c>
    </row>
    <row r="203" spans="7:7" ht="15.75" customHeight="1" x14ac:dyDescent="0.25">
      <c r="G203" s="36" t="s">
        <v>251</v>
      </c>
    </row>
    <row r="204" spans="7:7" ht="15.75" customHeight="1" x14ac:dyDescent="0.25">
      <c r="G204" s="36" t="s">
        <v>251</v>
      </c>
    </row>
    <row r="205" spans="7:7" ht="15.75" customHeight="1" x14ac:dyDescent="0.25">
      <c r="G205" s="36" t="s">
        <v>228</v>
      </c>
    </row>
    <row r="206" spans="7:7" ht="15.75" customHeight="1" x14ac:dyDescent="0.25">
      <c r="G206" s="36" t="s">
        <v>274</v>
      </c>
    </row>
    <row r="207" spans="7:7" ht="15.75" customHeight="1" x14ac:dyDescent="0.25">
      <c r="G207" s="36" t="s">
        <v>274</v>
      </c>
    </row>
    <row r="208" spans="7:7" ht="15.75" customHeight="1" x14ac:dyDescent="0.25">
      <c r="G208" s="36" t="s">
        <v>130</v>
      </c>
    </row>
    <row r="209" spans="7:7" ht="15.75" customHeight="1" x14ac:dyDescent="0.25">
      <c r="G209" s="36" t="s">
        <v>349</v>
      </c>
    </row>
    <row r="210" spans="7:7" ht="15.75" customHeight="1" x14ac:dyDescent="0.25">
      <c r="G210" s="36" t="s">
        <v>225</v>
      </c>
    </row>
    <row r="211" spans="7:7" ht="15.75" customHeight="1" x14ac:dyDescent="0.25">
      <c r="G211" s="36" t="s">
        <v>334</v>
      </c>
    </row>
    <row r="212" spans="7:7" ht="15.75" customHeight="1" x14ac:dyDescent="0.25">
      <c r="G212" s="36" t="s">
        <v>280</v>
      </c>
    </row>
    <row r="213" spans="7:7" ht="15.75" customHeight="1" x14ac:dyDescent="0.25">
      <c r="G213" s="36" t="s">
        <v>280</v>
      </c>
    </row>
    <row r="214" spans="7:7" ht="15.75" customHeight="1" x14ac:dyDescent="0.25">
      <c r="G214" s="36" t="s">
        <v>226</v>
      </c>
    </row>
    <row r="215" spans="7:7" ht="15.75" customHeight="1" x14ac:dyDescent="0.25">
      <c r="G215" s="36" t="s">
        <v>226</v>
      </c>
    </row>
    <row r="216" spans="7:7" ht="15.75" customHeight="1" x14ac:dyDescent="0.25">
      <c r="G216" s="36" t="s">
        <v>281</v>
      </c>
    </row>
    <row r="217" spans="7:7" ht="15.75" customHeight="1" x14ac:dyDescent="0.25">
      <c r="G217" s="36" t="s">
        <v>281</v>
      </c>
    </row>
    <row r="218" spans="7:7" ht="15.75" customHeight="1" x14ac:dyDescent="0.25">
      <c r="G218" s="36" t="s">
        <v>229</v>
      </c>
    </row>
    <row r="219" spans="7:7" ht="15.75" customHeight="1" x14ac:dyDescent="0.25">
      <c r="G219" s="36" t="s">
        <v>229</v>
      </c>
    </row>
    <row r="220" spans="7:7" ht="15.75" customHeight="1" x14ac:dyDescent="0.25">
      <c r="G220" s="36" t="s">
        <v>282</v>
      </c>
    </row>
    <row r="221" spans="7:7" ht="15.75" customHeight="1" x14ac:dyDescent="0.25">
      <c r="G221" s="36" t="s">
        <v>282</v>
      </c>
    </row>
    <row r="222" spans="7:7" ht="15.75" customHeight="1" x14ac:dyDescent="0.25">
      <c r="G222" s="36" t="s">
        <v>266</v>
      </c>
    </row>
    <row r="223" spans="7:7" ht="15.75" customHeight="1" x14ac:dyDescent="0.25">
      <c r="G223" s="36" t="s">
        <v>266</v>
      </c>
    </row>
    <row r="224" spans="7:7" ht="15.75" customHeight="1" x14ac:dyDescent="0.25">
      <c r="G224" s="36" t="s">
        <v>270</v>
      </c>
    </row>
    <row r="225" spans="7:7" ht="15.75" customHeight="1" x14ac:dyDescent="0.25">
      <c r="G225" s="36" t="s">
        <v>270</v>
      </c>
    </row>
    <row r="226" spans="7:7" ht="15.75" customHeight="1" x14ac:dyDescent="0.25">
      <c r="G226" s="36" t="s">
        <v>344</v>
      </c>
    </row>
    <row r="227" spans="7:7" ht="15.75" customHeight="1" x14ac:dyDescent="0.25">
      <c r="G227" s="36" t="s">
        <v>294</v>
      </c>
    </row>
    <row r="228" spans="7:7" ht="15.75" customHeight="1" x14ac:dyDescent="0.2"/>
    <row r="229" spans="7:7" ht="15.75" customHeight="1" x14ac:dyDescent="0.2"/>
    <row r="230" spans="7:7" ht="15.75" customHeight="1" x14ac:dyDescent="0.2"/>
    <row r="231" spans="7:7" ht="15.75" customHeight="1" x14ac:dyDescent="0.2"/>
    <row r="232" spans="7:7" ht="15.75" customHeight="1" x14ac:dyDescent="0.2"/>
    <row r="233" spans="7:7" ht="15.75" customHeight="1" x14ac:dyDescent="0.2"/>
    <row r="234" spans="7:7" ht="15.75" customHeight="1" x14ac:dyDescent="0.2"/>
    <row r="235" spans="7:7" ht="15.75" customHeight="1" x14ac:dyDescent="0.2"/>
    <row r="236" spans="7:7" ht="15.75" customHeight="1" x14ac:dyDescent="0.2"/>
    <row r="237" spans="7:7" ht="15.75" customHeight="1" x14ac:dyDescent="0.2"/>
    <row r="238" spans="7:7" ht="15.75" customHeight="1" x14ac:dyDescent="0.2"/>
    <row r="239" spans="7:7" ht="15.75" customHeight="1" x14ac:dyDescent="0.2"/>
    <row r="240" spans="7: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showGridLines="0" workbookViewId="0">
      <selection activeCell="C1" sqref="C1"/>
    </sheetView>
  </sheetViews>
  <sheetFormatPr defaultColWidth="12.625" defaultRowHeight="15" customHeight="1" x14ac:dyDescent="0.2"/>
  <cols>
    <col min="1" max="1" width="49.5" customWidth="1"/>
    <col min="2" max="2" width="6.625" customWidth="1"/>
    <col min="3" max="3" width="26.25" customWidth="1"/>
    <col min="4" max="6" width="6.625" customWidth="1"/>
    <col min="7" max="7" width="27.375" customWidth="1"/>
    <col min="8" max="26" width="6.625" customWidth="1"/>
  </cols>
  <sheetData>
    <row r="1" spans="1:3" ht="44.25" customHeight="1" x14ac:dyDescent="0.2">
      <c r="A1" s="41" t="s">
        <v>350</v>
      </c>
      <c r="C1" s="42" t="s">
        <v>351</v>
      </c>
    </row>
    <row r="2" spans="1:3" ht="77.25" customHeight="1" x14ac:dyDescent="0.2">
      <c r="A2" s="43" t="s">
        <v>352</v>
      </c>
    </row>
    <row r="3" spans="1:3" ht="65.25" customHeight="1" x14ac:dyDescent="0.2">
      <c r="A3" s="43" t="s">
        <v>353</v>
      </c>
    </row>
    <row r="4" spans="1:3" ht="66" customHeight="1" x14ac:dyDescent="0.2">
      <c r="A4" s="44" t="s">
        <v>354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hyperlinks>
    <hyperlink ref="C1" location="Formularz!A1" display="Powróć do formularza" xr:uid="{00000000-0004-0000-0400-000000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showGridLines="0" workbookViewId="0">
      <selection activeCell="C1" sqref="C1"/>
    </sheetView>
  </sheetViews>
  <sheetFormatPr defaultColWidth="12.625" defaultRowHeight="15" customHeight="1" x14ac:dyDescent="0.2"/>
  <cols>
    <col min="1" max="1" width="43.375" customWidth="1"/>
    <col min="2" max="2" width="6.625" customWidth="1"/>
    <col min="3" max="3" width="27.375" customWidth="1"/>
    <col min="4" max="26" width="6.625" customWidth="1"/>
  </cols>
  <sheetData>
    <row r="1" spans="1:26" ht="57" customHeight="1" x14ac:dyDescent="0.2">
      <c r="A1" s="45" t="s">
        <v>355</v>
      </c>
      <c r="B1" s="46"/>
      <c r="C1" s="42" t="s">
        <v>351</v>
      </c>
      <c r="D1" s="46"/>
      <c r="E1" s="46"/>
      <c r="F1" s="46"/>
      <c r="G1" s="46"/>
      <c r="H1" s="46"/>
      <c r="I1" s="46"/>
      <c r="J1" s="46"/>
      <c r="K1" s="46"/>
      <c r="L1" s="46"/>
      <c r="M1" s="46"/>
      <c r="N1" s="46"/>
      <c r="O1" s="46"/>
      <c r="P1" s="46"/>
      <c r="Q1" s="46"/>
      <c r="R1" s="46"/>
      <c r="S1" s="46"/>
      <c r="T1" s="46"/>
      <c r="U1" s="46"/>
      <c r="V1" s="46"/>
      <c r="W1" s="46"/>
      <c r="X1" s="46"/>
      <c r="Y1" s="46"/>
      <c r="Z1" s="46"/>
    </row>
    <row r="2" spans="1:26" ht="25.5" customHeight="1" x14ac:dyDescent="0.2">
      <c r="A2" s="47" t="s">
        <v>356</v>
      </c>
    </row>
    <row r="3" spans="1:26" ht="25.5" customHeight="1" x14ac:dyDescent="0.2">
      <c r="A3" s="47" t="s">
        <v>357</v>
      </c>
    </row>
    <row r="4" spans="1:26" ht="25.5" customHeight="1" x14ac:dyDescent="0.2">
      <c r="A4" s="47" t="s">
        <v>358</v>
      </c>
    </row>
    <row r="5" spans="1:26" ht="25.5" customHeight="1" x14ac:dyDescent="0.2">
      <c r="A5" s="47" t="s">
        <v>359</v>
      </c>
    </row>
    <row r="6" spans="1:26" ht="25.5" customHeight="1" x14ac:dyDescent="0.2">
      <c r="A6" s="47" t="s">
        <v>360</v>
      </c>
    </row>
    <row r="7" spans="1:26" ht="25.5" customHeight="1" x14ac:dyDescent="0.2">
      <c r="A7" s="47" t="s">
        <v>361</v>
      </c>
    </row>
    <row r="8" spans="1:26" ht="25.5" customHeight="1" x14ac:dyDescent="0.2">
      <c r="A8" s="47" t="s">
        <v>362</v>
      </c>
    </row>
    <row r="9" spans="1:26" ht="25.5" customHeight="1" x14ac:dyDescent="0.2">
      <c r="A9" s="47" t="s">
        <v>363</v>
      </c>
    </row>
    <row r="10" spans="1:26" ht="25.5" customHeight="1" x14ac:dyDescent="0.2">
      <c r="A10" s="47" t="s">
        <v>364</v>
      </c>
    </row>
    <row r="11" spans="1:26" ht="25.5" customHeight="1" x14ac:dyDescent="0.2">
      <c r="A11" s="47" t="s">
        <v>365</v>
      </c>
    </row>
    <row r="12" spans="1:26" ht="25.5" customHeight="1" x14ac:dyDescent="0.2">
      <c r="A12" s="47" t="s">
        <v>366</v>
      </c>
    </row>
    <row r="13" spans="1:26" ht="25.5" customHeight="1" x14ac:dyDescent="0.2">
      <c r="A13" s="47" t="s">
        <v>367</v>
      </c>
    </row>
    <row r="14" spans="1:26" ht="25.5" customHeight="1" x14ac:dyDescent="0.2">
      <c r="A14" s="47" t="s">
        <v>368</v>
      </c>
    </row>
    <row r="15" spans="1:26" ht="25.5" customHeight="1" x14ac:dyDescent="0.2">
      <c r="A15" s="47" t="s">
        <v>369</v>
      </c>
    </row>
    <row r="16" spans="1:26" ht="25.5" customHeight="1" x14ac:dyDescent="0.2">
      <c r="A16" s="47" t="s">
        <v>370</v>
      </c>
    </row>
    <row r="17" spans="1:1" ht="25.5" customHeight="1" x14ac:dyDescent="0.2">
      <c r="A17" s="47" t="s">
        <v>371</v>
      </c>
    </row>
    <row r="19" spans="1:1" ht="60.75" customHeight="1" x14ac:dyDescent="0.2"/>
    <row r="22" spans="1:1" ht="15.75" customHeight="1" x14ac:dyDescent="0.2"/>
    <row r="23" spans="1:1" ht="15.75" customHeight="1" x14ac:dyDescent="0.2"/>
    <row r="24" spans="1:1" ht="15.75" customHeight="1" x14ac:dyDescent="0.2"/>
    <row r="25" spans="1:1" ht="15.75" customHeight="1" x14ac:dyDescent="0.2"/>
    <row r="26" spans="1:1" ht="15.75" customHeight="1" x14ac:dyDescent="0.2"/>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hyperlinks>
    <hyperlink ref="C1" location="Formularz!A1" display="Powróć do formularza" xr:uid="{00000000-0004-0000-05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2</vt:i4>
      </vt:variant>
    </vt:vector>
  </HeadingPairs>
  <TitlesOfParts>
    <vt:vector size="7" baseType="lpstr">
      <vt:lpstr>Formularz</vt:lpstr>
      <vt:lpstr>Eksport SL</vt:lpstr>
      <vt:lpstr>Słowniki</vt:lpstr>
      <vt:lpstr>Dlaczego zbieramy dane</vt:lpstr>
      <vt:lpstr>Definicja kadry zarządzającej</vt:lpstr>
      <vt:lpstr>Formularz!Obszar_wydruku</vt:lpstr>
      <vt:lpstr>Formularz!Tytuły_wydruku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Bartosz Zych</dc:creator>
  <cp:lastModifiedBy>Bartosz Zych</cp:lastModifiedBy>
  <cp:lastPrinted>2021-03-11T00:13:05Z</cp:lastPrinted>
  <dcterms:created xsi:type="dcterms:W3CDTF">2015-06-05T18:19:34Z</dcterms:created>
  <dcterms:modified xsi:type="dcterms:W3CDTF">2021-03-11T00:24:54Z</dcterms:modified>
</cp:coreProperties>
</file>