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lgorzata.basiak\Desktop\"/>
    </mc:Choice>
  </mc:AlternateContent>
  <xr:revisionPtr revIDLastSave="0" documentId="13_ncr:1_{E9FB2234-E46A-4F6D-A023-8F417B25EB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. 2 - Ryzyko strategiczne" sheetId="1" r:id="rId1"/>
    <sheet name="Dane" sheetId="2" state="hidden" r:id="rId2"/>
  </sheets>
  <definedNames>
    <definedName name="_xlnm.Print_Area" localSheetId="0">'Zał. 2 - Ryzyko strategiczne'!$A$1:$T$23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18" i="1" s="1"/>
  <c r="K17" i="1"/>
  <c r="K16" i="1"/>
  <c r="K15" i="1"/>
  <c r="K14" i="1"/>
  <c r="L17" i="1" l="1"/>
  <c r="L16" i="1"/>
  <c r="L15" i="1"/>
  <c r="L14" i="1"/>
</calcChain>
</file>

<file path=xl/sharedStrings.xml><?xml version="1.0" encoding="utf-8"?>
<sst xmlns="http://schemas.openxmlformats.org/spreadsheetml/2006/main" count="293" uniqueCount="236">
  <si>
    <t>Załącznik nr 2 do zarządzenia w sprawie zasad zarządzania ryzykiem w UEW</t>
  </si>
  <si>
    <t xml:space="preserve">                                                REJESTR RYZYKA STRATEGICZNEGO</t>
  </si>
  <si>
    <t>Na rok:</t>
  </si>
  <si>
    <t>……………………………………………….</t>
  </si>
  <si>
    <t>…………………………….………</t>
  </si>
  <si>
    <t>pieczęć jednostki</t>
  </si>
  <si>
    <t>(kolejny rok kalendarzowy)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</si>
  <si>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</si>
  <si>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 xml:space="preserve"> (NAZWA PIONU/JEDNOSTKI)*</t>
  </si>
  <si>
    <t>L.p.</t>
  </si>
  <si>
    <t xml:space="preserve">Priorytet Strategiczny
</t>
  </si>
  <si>
    <t>Uszczegółowienie Priorytetu Strategicznego</t>
  </si>
  <si>
    <r>
      <t xml:space="preserve">Opis ryzyka (zagrożenia/)
</t>
    </r>
    <r>
      <rPr>
        <i/>
        <sz val="8"/>
        <rFont val="Arial Narrow"/>
        <family val="2"/>
        <charset val="238"/>
      </rPr>
      <t xml:space="preserve"> ( ryzyko - przyczyna- skutek) 
</t>
    </r>
  </si>
  <si>
    <t>Kategorie ryzyka</t>
  </si>
  <si>
    <t xml:space="preserve">Istniejące mechanizmy kontrolne  
</t>
  </si>
  <si>
    <t xml:space="preserve">Prawdopodobień-stwo wystąpienia ryzyka
</t>
  </si>
  <si>
    <r>
      <t xml:space="preserve">Skutki
/oddziaływanie
</t>
    </r>
    <r>
      <rPr>
        <b/>
        <sz val="8"/>
        <color theme="1"/>
        <rFont val="Arial Narrow"/>
        <family val="2"/>
        <charset val="238"/>
      </rPr>
      <t xml:space="preserve">
</t>
    </r>
  </si>
  <si>
    <t xml:space="preserve">Poziom istotności ryzyka
</t>
  </si>
  <si>
    <t xml:space="preserve">Czy ryzyko jest na akceptowalnym poziomie TAK/NIE     </t>
  </si>
  <si>
    <t>Reakcja na ryzyko:
A - nie wymagane
B - tolerowanie
C - transfer
D - mitygacja
E - unikanie</t>
  </si>
  <si>
    <r>
      <t xml:space="preserve">Osoba zarządzająca ryzykiem                     </t>
    </r>
    <r>
      <rPr>
        <b/>
        <i/>
        <sz val="8"/>
        <color theme="1"/>
        <rFont val="Arial Narrow"/>
        <family val="2"/>
        <charset val="238"/>
      </rPr>
      <t xml:space="preserve">   </t>
    </r>
  </si>
  <si>
    <r>
      <t xml:space="preserve">Plan postępowania z ryzykiem nieakceptowalnym
</t>
    </r>
    <r>
      <rPr>
        <b/>
        <i/>
        <sz val="8"/>
        <color theme="1"/>
        <rFont val="Arial Narrow"/>
        <family val="2"/>
        <charset val="238"/>
      </rPr>
      <t>(Wypełnić tylko w przypadku ryzyka nieakceptowalnego.)</t>
    </r>
  </si>
  <si>
    <t xml:space="preserve"> Ryzyko</t>
  </si>
  <si>
    <t>Przyczyna</t>
  </si>
  <si>
    <t>Skutek</t>
  </si>
  <si>
    <t xml:space="preserve"> Działania zaradcze/ naprawcze*
</t>
  </si>
  <si>
    <r>
      <t xml:space="preserve"> </t>
    </r>
    <r>
      <rPr>
        <b/>
        <sz val="8"/>
        <rFont val="Arial Narrow"/>
        <family val="2"/>
        <charset val="238"/>
      </rPr>
      <t xml:space="preserve">Termin podjęcia działań 
</t>
    </r>
    <r>
      <rPr>
        <i/>
        <sz val="8"/>
        <rFont val="Arial Narrow"/>
        <family val="2"/>
        <charset val="238"/>
      </rPr>
      <t>(dzień, miesiąc, rok)</t>
    </r>
    <r>
      <rPr>
        <b/>
        <sz val="8"/>
        <rFont val="Arial Narrow"/>
        <family val="2"/>
        <charset val="238"/>
      </rPr>
      <t xml:space="preserve"> </t>
    </r>
    <r>
      <rPr>
        <b/>
        <sz val="8"/>
        <color rgb="FFFF0000"/>
        <rFont val="Arial Narrow"/>
        <family val="2"/>
        <charset val="238"/>
      </rPr>
      <t xml:space="preserve">
</t>
    </r>
  </si>
  <si>
    <r>
      <t xml:space="preserve">Planowany koszt 
</t>
    </r>
    <r>
      <rPr>
        <i/>
        <sz val="8"/>
        <color theme="1"/>
        <rFont val="Arial Narrow"/>
        <family val="2"/>
        <charset val="238"/>
      </rPr>
      <t>(jeżeli dotyczy</t>
    </r>
    <r>
      <rPr>
        <b/>
        <i/>
        <sz val="8"/>
        <color theme="1"/>
        <rFont val="Arial Narrow"/>
        <family val="2"/>
        <charset val="238"/>
      </rPr>
      <t>)</t>
    </r>
  </si>
  <si>
    <t>………………………………………………………………………………..</t>
  </si>
  <si>
    <t>……………………………………..</t>
  </si>
  <si>
    <t>data i podpis osoby sporządzającej/ kierownika*</t>
  </si>
  <si>
    <t>data i podpis osoby nadzorującej</t>
  </si>
  <si>
    <t>*niepotrzebne skreślić</t>
  </si>
  <si>
    <t>Uwaga: Wiersze należy dodawać przez kopiowanie.</t>
  </si>
  <si>
    <t>Wiodący ośrodek naukowy</t>
  </si>
  <si>
    <t>Rektor</t>
  </si>
  <si>
    <t>STRATEGICZNEGO</t>
  </si>
  <si>
    <t>finansowe</t>
  </si>
  <si>
    <t>B- tolerowanie</t>
  </si>
  <si>
    <t>wnioskodawca</t>
  </si>
  <si>
    <t>Nowoczesna jednostka dydaktyczna</t>
  </si>
  <si>
    <t>OPERACYJNEGO</t>
  </si>
  <si>
    <t>organizacyjne</t>
  </si>
  <si>
    <t>C- transfer</t>
  </si>
  <si>
    <t>kierownik projektu</t>
  </si>
  <si>
    <t>Skutecznie zarządzana i przyjazna organizacja</t>
  </si>
  <si>
    <t>PROJEKTU</t>
  </si>
  <si>
    <t>zasobów ludzkich</t>
  </si>
  <si>
    <t>średnie</t>
  </si>
  <si>
    <t>Korzystne relacje z otoczeniem</t>
  </si>
  <si>
    <t>prawie pewne</t>
  </si>
  <si>
    <t>wizerunku</t>
  </si>
  <si>
    <t>zewnętrzne</t>
  </si>
  <si>
    <t>Studium Wychowania Fizycznego i Sportu</t>
  </si>
  <si>
    <t>Kanclerz</t>
  </si>
  <si>
    <t>Kwestor</t>
  </si>
  <si>
    <t>Biblioteka Główna</t>
  </si>
  <si>
    <t>Biuro Filii</t>
  </si>
  <si>
    <t>Biuro Rekrutacji</t>
  </si>
  <si>
    <t>Centrum Informatyki</t>
  </si>
  <si>
    <t>Centrum Kształcenia Ustawicznego</t>
  </si>
  <si>
    <t>Centrum Obsługi Badań Naukowych</t>
  </si>
  <si>
    <t>Centrum Obsługi Dydaktyki i Spraw Studenckich</t>
  </si>
  <si>
    <t>Centrum Obsługi Spraw Personalnych</t>
  </si>
  <si>
    <t>Centrum Promocji</t>
  </si>
  <si>
    <t>Centrum Symulacji Procesów Biznesowych</t>
  </si>
  <si>
    <t>Centrum Współpracy Międzynarodowej</t>
  </si>
  <si>
    <t>Centrum Współpracy z Biznesem</t>
  </si>
  <si>
    <t>Dyrektor Programu Executive MBA</t>
  </si>
  <si>
    <t>Dział Administracyjno-Gospodarczy Filii</t>
  </si>
  <si>
    <t>Dział BHP i PPOŻ</t>
  </si>
  <si>
    <t>Dział Domów Studenckich</t>
  </si>
  <si>
    <t>Dział Inwestycji i Remontów</t>
  </si>
  <si>
    <t>Dział Obsługi Technicznej Obiektów</t>
  </si>
  <si>
    <t>Dział Zarządzania Nieruchomościami</t>
  </si>
  <si>
    <t>Dziekan ds. Kształcenia</t>
  </si>
  <si>
    <t>Dziekan Filii</t>
  </si>
  <si>
    <t>Dziekan Szkoły Doktorskiej</t>
  </si>
  <si>
    <t>Dziekan Wydziału Ekonomii i Finansów</t>
  </si>
  <si>
    <t>Dziekanat</t>
  </si>
  <si>
    <t>InQUBE Uniwersytecki Inkubator Przedsiębiorczości</t>
  </si>
  <si>
    <t>Kancelaria Ogólna</t>
  </si>
  <si>
    <t>Prorektor ds. Finansów i Rozwoju</t>
  </si>
  <si>
    <t>Prorektor ds. Nauki i Współpracy z Zagranicą</t>
  </si>
  <si>
    <t>Sekcja Zaopatrzenia i Transportu</t>
  </si>
  <si>
    <t>Wydawnictwo</t>
  </si>
  <si>
    <t>Dyrektor Biblioteki Głównej</t>
  </si>
  <si>
    <t>Kierownik Biura Filii</t>
  </si>
  <si>
    <t>Kierownik Biura Rekrutacji</t>
  </si>
  <si>
    <t>Dyrektor Centrum Informatyki</t>
  </si>
  <si>
    <t>Dyrektor Centrum Kształcenia Ustawicznego</t>
  </si>
  <si>
    <t>Dyrektor Centrum Obsługi Badań Naukowych</t>
  </si>
  <si>
    <t>Dyrektor Centrum Obsługi Dydaktyki i Spraw Studenckich</t>
  </si>
  <si>
    <t>Dyrektor Centrum Obsługi Spraw Personalnych</t>
  </si>
  <si>
    <t>Dyrektor Centrum Promocji</t>
  </si>
  <si>
    <t>Kierownik Centrum Symulacji Procesów Biznesowych</t>
  </si>
  <si>
    <t>Dyrektor Centrum Współpracy Międzynarodowej</t>
  </si>
  <si>
    <t>Dyrygent</t>
  </si>
  <si>
    <t>Kierownik Działu Administracyjno-Gospodarczego Filii</t>
  </si>
  <si>
    <t>Kierownik Działu Domów Studenckich</t>
  </si>
  <si>
    <t>Kierownik Działu Inwestycji i Remontów</t>
  </si>
  <si>
    <t>Kierownik Działu Obsługi Technicznej Obiektów</t>
  </si>
  <si>
    <t>Kierownik Działu Zakupów i Logistyki</t>
  </si>
  <si>
    <t>Kierownik Działu Zarządzania Nieruchomościami</t>
  </si>
  <si>
    <t>Kierownik Dziekanatu</t>
  </si>
  <si>
    <t>Redaktor Naczelny</t>
  </si>
  <si>
    <t>Dyrektor InQUBE</t>
  </si>
  <si>
    <t>Kierownik Kancelarii Ogólnej</t>
  </si>
  <si>
    <t>Kierownik Studium Wychowanai Fizycznego i Sportu</t>
  </si>
  <si>
    <t>Kierownik Wydawnictwa</t>
  </si>
  <si>
    <t>Kierownik Działu BHP i PPOŻ</t>
  </si>
  <si>
    <t>E- unikanie</t>
  </si>
  <si>
    <t>Zaangażowani pracownicy</t>
  </si>
  <si>
    <t>Nowoczesna organizacja</t>
  </si>
  <si>
    <t>Współpraca z biznesem</t>
  </si>
  <si>
    <t>Uznawane badania inspirowane praktyką</t>
  </si>
  <si>
    <t>Wyróżniające kształcenie ekspertów i liderów biznesu</t>
  </si>
  <si>
    <t>Ustawiczne rozwijanie kompetencji przyszłości</t>
  </si>
  <si>
    <t>A- nie wymagane</t>
  </si>
  <si>
    <t>D- mitygacja</t>
  </si>
  <si>
    <t>niskie</t>
  </si>
  <si>
    <t>małe</t>
  </si>
  <si>
    <t>wysokie</t>
  </si>
  <si>
    <t>infrastruktury i systemów informatycznych</t>
  </si>
  <si>
    <t>bezpieczeństwa informacji</t>
  </si>
  <si>
    <t>naruszenia danych osobowych</t>
  </si>
  <si>
    <t>prawne</t>
  </si>
  <si>
    <t>korupcji i nadużyć</t>
  </si>
  <si>
    <t>Centrum Legislacji i Organizacji</t>
  </si>
  <si>
    <t>Biuro Rektora</t>
  </si>
  <si>
    <t>Menedżer Kontroli Zarządczej</t>
  </si>
  <si>
    <t>Dział Organizacyjno-Prawny</t>
  </si>
  <si>
    <t>Biuro Analiz i Sprawozdawczości</t>
  </si>
  <si>
    <t>Dział Kadr</t>
  </si>
  <si>
    <t>Dział Płac</t>
  </si>
  <si>
    <t>Dział Kompetencji Zawodowych</t>
  </si>
  <si>
    <t>Dział Employer Brandingu</t>
  </si>
  <si>
    <t>Sekcja Rekrutacji</t>
  </si>
  <si>
    <t>Biuro Prawne</t>
  </si>
  <si>
    <t>Sekcja Spraw Obronnych</t>
  </si>
  <si>
    <t>Kancelaria Tajna</t>
  </si>
  <si>
    <t>Sekcja Obsługi Projektów Rozwojowych</t>
  </si>
  <si>
    <t>Sekcja ds. Obsługi Osób z Niepełnosprawnością</t>
  </si>
  <si>
    <t>Audytor Wewnętrzny</t>
  </si>
  <si>
    <t>Rzecznik Prasowy</t>
  </si>
  <si>
    <t>Inspektor Ochrony Danych</t>
  </si>
  <si>
    <t>Prorektor ds. Badań i Kadry Akademickiej</t>
  </si>
  <si>
    <t>Sekcja Obsługi Działalności Badawczej</t>
  </si>
  <si>
    <t>Sekcja Obsługi Finansowej Badań Naukowych</t>
  </si>
  <si>
    <t>Sekcja ds. Obsługi Studiów III Stopnia</t>
  </si>
  <si>
    <t>Prorektor ds. Studenckich i Kształcenia</t>
  </si>
  <si>
    <t>Biuro Planowania i Rozliczania Dydaktyki</t>
  </si>
  <si>
    <t>Biuro Rozwoju Kształcenia na Odległość</t>
  </si>
  <si>
    <t>Sekcja ds. Relacji z Otoczeniem Edukacyjnym</t>
  </si>
  <si>
    <t>Dział Świadczeń Stypendialnych</t>
  </si>
  <si>
    <t>Studium Języków Obcych</t>
  </si>
  <si>
    <t>Centrum Jakości Kształcenia</t>
  </si>
  <si>
    <t>Uniwersytet Trzeciego Wieku</t>
  </si>
  <si>
    <t>Dziekan ds. Studenckich</t>
  </si>
  <si>
    <t>Prodziekan ds. Studenckich: kierunki w dyscyplinie nauki o zarządzaniu i jakości</t>
  </si>
  <si>
    <t>Prodziekan ds. Studenckich: kierunki w dyscyplinie ekonomia i finanse</t>
  </si>
  <si>
    <t>Prodziekan ds. Studenckich: kierunki międzynarodowe</t>
  </si>
  <si>
    <t>Prodziekan ds. Kształcenia</t>
  </si>
  <si>
    <t>Prodziekan Filii</t>
  </si>
  <si>
    <t>Dziekanat Filii</t>
  </si>
  <si>
    <t>Menedżer</t>
  </si>
  <si>
    <t>Dyrektor Programu EMBA</t>
  </si>
  <si>
    <t>Biuro EMBA</t>
  </si>
  <si>
    <t>Pełnomocnik Rektora nadzorowany przez Prodziekana ds. Studenckich i Kształcenia</t>
  </si>
  <si>
    <t>Centrum Zarządzania Projektami</t>
  </si>
  <si>
    <t>Sekcja Wsparcia i Obsługi Projektów</t>
  </si>
  <si>
    <t>Sekcja Zarządzania Projektami</t>
  </si>
  <si>
    <t>Sekcja Projektów Zintegrowanych</t>
  </si>
  <si>
    <t>Sekcja Rozliczeń Projektów</t>
  </si>
  <si>
    <t>Centrum Projektowania Innowacyjnych Rozwiązań DT HUB</t>
  </si>
  <si>
    <t>Biuro Karier</t>
  </si>
  <si>
    <t>Sekcja Obsługi Relacji z Otoczeniem Społeczno_x0002_Gospodarczym</t>
  </si>
  <si>
    <t>Dział Controllingu</t>
  </si>
  <si>
    <t>Dział Eventów i Projektów Marketingowych</t>
  </si>
  <si>
    <t>Dział Komunikacji Marketingowej</t>
  </si>
  <si>
    <t>Sekcja Kreatywna</t>
  </si>
  <si>
    <t>Centrum Transferu Wiedzy i Innowacji oraz Komercjalizacji</t>
  </si>
  <si>
    <t>Prorektor ds. Akredytacji i Współpracy Międzynarodowej</t>
  </si>
  <si>
    <t>Sekcja Mobilności Międzynarodowej</t>
  </si>
  <si>
    <t>Sekcja ds. Akredytacji i Kontaktów Międzynarodowych</t>
  </si>
  <si>
    <t>Sekcja Administracji i Rozliczeń Wyjazdów Zagranicznych</t>
  </si>
  <si>
    <t>Sekcja ds. Wsparcia Obcokrajowców</t>
  </si>
  <si>
    <t>Dział Redakcji</t>
  </si>
  <si>
    <t>Biuro Wydawnictwa</t>
  </si>
  <si>
    <t>Stanowisko ds. Social Impact</t>
  </si>
  <si>
    <t>Zastępca Kanclerza ds. Technicznych</t>
  </si>
  <si>
    <t>Sekcja ds. Ochrony Środowiska</t>
  </si>
  <si>
    <t>Zastępca Kanclerza ds. Administracyjnych</t>
  </si>
  <si>
    <t>Archiwum</t>
  </si>
  <si>
    <t>Sekcja Mobilna Archiwum</t>
  </si>
  <si>
    <t>Archiwum Filii</t>
  </si>
  <si>
    <t>Centrum Zamówień i Logistyki</t>
  </si>
  <si>
    <t>Dział Zamówień Publicznych</t>
  </si>
  <si>
    <t>Dział Logistyki</t>
  </si>
  <si>
    <t>Magazyn</t>
  </si>
  <si>
    <t>Dział Planowania i Rozliczania Zamówień</t>
  </si>
  <si>
    <t>Dział Projektów IT</t>
  </si>
  <si>
    <t>Dział Wsparcia IT</t>
  </si>
  <si>
    <t>Dział Administracji IT</t>
  </si>
  <si>
    <t>Dział Systemów i Integracji</t>
  </si>
  <si>
    <t>Sekcja Bezpieczeństwa Teleinformatycznego</t>
  </si>
  <si>
    <t>Sekcja ds. Obsługi Kancelaryjno-Administracyjnej</t>
  </si>
  <si>
    <t>Sekcja Inwentaryzacji</t>
  </si>
  <si>
    <t>Zastępca Kwestora</t>
  </si>
  <si>
    <t>Dział Finansowo-Księgowy</t>
  </si>
  <si>
    <t>Sekcja Ewidencji Rozliczeń Projektów</t>
  </si>
  <si>
    <t>Stanowisko ds. Windykacji</t>
  </si>
  <si>
    <t>Sekcja Płatności i Kontaktów z Bankami</t>
  </si>
  <si>
    <t>Dział Księgowości Majątkowej</t>
  </si>
  <si>
    <t>Biuro Wydziału Ekonomii i Finansów</t>
  </si>
  <si>
    <t>Dziekan Wydziału Zarządzania</t>
  </si>
  <si>
    <t>Biuro Wydziału Zarządzania</t>
  </si>
  <si>
    <t>Dziekan Wydziału Inżynierii Produkcji</t>
  </si>
  <si>
    <t>Biuro Wydziału Inżynierii Produkcji</t>
  </si>
  <si>
    <t>Biuro Szkoły Doktorskiej</t>
  </si>
  <si>
    <t>Pełnomocnik Rektora pod nadzorem Prorektora ds. współpracy z zagranicą oraz Szkoły Letniej</t>
  </si>
  <si>
    <t>Dyrektor Centrum Legislacji i Organizacji</t>
  </si>
  <si>
    <t>Kierownik Biura Rektora</t>
  </si>
  <si>
    <t>Kierownik Działu Organizacyjno-Prawnego</t>
  </si>
  <si>
    <t>Kierownik Biura Analiz i Sprawozdawczości</t>
  </si>
  <si>
    <t>Kierownik Działu Kadr</t>
  </si>
  <si>
    <t>Kierownik Działu Płac</t>
  </si>
  <si>
    <t>Ambasador projektu strategicznego - Zaangażowani pracownicy</t>
  </si>
  <si>
    <t>Ambasador projektu strategicznego - Nowoczesna organizacja</t>
  </si>
  <si>
    <t>Ambasador projektu strategicznego - Uznawane badania inspirowane praktyką</t>
  </si>
  <si>
    <t>Ambasador projektu strategicznego - Współpraca z biznesem</t>
  </si>
  <si>
    <t>Ambasador projektu strategicznego - Wyróżniające kształcenie ekspertów i liderów biznesu</t>
  </si>
  <si>
    <t>Ambasador projektu strategicznego - Ustawiczne rozwijanie kompetencji przyszłości</t>
  </si>
  <si>
    <t>Kierownik</t>
  </si>
  <si>
    <t>Dyrektor</t>
  </si>
  <si>
    <t>Dyrektor Centrum Współpracy z Biznesem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</si>
</sst>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9">
    <font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2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9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22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2" xfId="0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3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20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tabSelected="1" view="pageBreakPreview" zoomScale="80" zoomScaleNormal="100" zoomScaleSheetLayoutView="80" workbookViewId="0">
      <selection activeCell="A5" sqref="A5:Q5"/>
    </sheetView>
  </sheetViews>
  <sheetFormatPr defaultRowHeight="14.4"/>
  <cols>
    <col min="1" max="1" width="5.5546875" customWidth="1"/>
    <col min="2" max="2" width="23.44140625" style="4" customWidth="1"/>
    <col min="3" max="3" width="22.33203125" style="5" customWidth="1"/>
    <col min="4" max="4" width="18.44140625" style="5" customWidth="1"/>
    <col min="5" max="5" width="14.5546875" style="5" customWidth="1"/>
    <col min="6" max="6" width="12.5546875" style="5" customWidth="1"/>
    <col min="7" max="7" width="14.33203125" style="5" customWidth="1"/>
    <col min="8" max="8" width="11" style="5" customWidth="1"/>
    <col min="9" max="9" width="11.6640625" style="5" customWidth="1"/>
    <col min="10" max="10" width="11.33203125" style="5" customWidth="1"/>
    <col min="11" max="11" width="11.6640625" style="5" customWidth="1"/>
    <col min="12" max="12" width="12" style="7" customWidth="1"/>
    <col min="13" max="13" width="13.33203125" style="7" customWidth="1"/>
    <col min="14" max="14" width="14.33203125" customWidth="1"/>
    <col min="15" max="15" width="13.88671875" customWidth="1"/>
  </cols>
  <sheetData>
    <row r="1" spans="1:17">
      <c r="A1" s="4"/>
      <c r="B1" s="5"/>
      <c r="K1" s="45" t="s">
        <v>0</v>
      </c>
      <c r="L1" s="45"/>
      <c r="M1" s="45"/>
      <c r="N1" s="45"/>
      <c r="O1" s="45"/>
      <c r="P1" s="45"/>
      <c r="Q1" s="45"/>
    </row>
    <row r="2" spans="1:17" ht="28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7" t="s">
        <v>2</v>
      </c>
      <c r="O2" s="47"/>
      <c r="P2" s="29"/>
      <c r="Q2" s="29"/>
    </row>
    <row r="3" spans="1:17" ht="18.75" customHeight="1">
      <c r="A3" s="4"/>
      <c r="B3" s="30" t="s">
        <v>3</v>
      </c>
      <c r="C3" s="30"/>
      <c r="L3" s="5"/>
      <c r="M3" s="5"/>
      <c r="N3" s="7"/>
      <c r="O3" s="7"/>
      <c r="P3" s="46" t="s">
        <v>4</v>
      </c>
      <c r="Q3" s="46"/>
    </row>
    <row r="4" spans="1:17" ht="12" customHeight="1">
      <c r="A4" s="4"/>
      <c r="B4" s="30" t="s">
        <v>5</v>
      </c>
      <c r="C4" s="30"/>
      <c r="L4" s="5"/>
      <c r="M4" s="5"/>
      <c r="N4" s="7"/>
      <c r="O4" s="7"/>
      <c r="P4" s="48" t="s">
        <v>6</v>
      </c>
      <c r="Q4" s="48"/>
    </row>
    <row r="5" spans="1:17" ht="29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5.25" customHeight="1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2.75" customHeight="1">
      <c r="A7" s="51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2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29.25" customHeight="1" thickBot="1">
      <c r="A10" s="32" t="s">
        <v>9</v>
      </c>
      <c r="B10" s="32" t="s">
        <v>10</v>
      </c>
      <c r="C10" s="32" t="s">
        <v>11</v>
      </c>
      <c r="D10" s="52" t="s">
        <v>12</v>
      </c>
      <c r="E10" s="52"/>
      <c r="F10" s="52"/>
      <c r="G10" s="32" t="s">
        <v>13</v>
      </c>
      <c r="H10" s="41" t="s">
        <v>14</v>
      </c>
      <c r="I10" s="32" t="s">
        <v>15</v>
      </c>
      <c r="J10" s="32" t="s">
        <v>16</v>
      </c>
      <c r="K10" s="32" t="s">
        <v>17</v>
      </c>
      <c r="L10" s="32" t="s">
        <v>18</v>
      </c>
      <c r="M10" s="32" t="s">
        <v>19</v>
      </c>
      <c r="N10" s="32" t="s">
        <v>20</v>
      </c>
      <c r="O10" s="35" t="s">
        <v>21</v>
      </c>
      <c r="P10" s="36"/>
      <c r="Q10" s="37"/>
    </row>
    <row r="11" spans="1:17" s="1" customFormat="1" ht="38.25" customHeight="1" thickBot="1">
      <c r="A11" s="33"/>
      <c r="B11" s="33"/>
      <c r="C11" s="33"/>
      <c r="D11" s="53"/>
      <c r="E11" s="53"/>
      <c r="F11" s="53"/>
      <c r="G11" s="33"/>
      <c r="H11" s="42"/>
      <c r="I11" s="33"/>
      <c r="J11" s="33"/>
      <c r="K11" s="33"/>
      <c r="L11" s="33"/>
      <c r="M11" s="33"/>
      <c r="N11" s="33"/>
      <c r="O11" s="38"/>
      <c r="P11" s="39"/>
      <c r="Q11" s="40"/>
    </row>
    <row r="12" spans="1:17" ht="61.5" customHeight="1" thickBot="1">
      <c r="A12" s="34"/>
      <c r="B12" s="34"/>
      <c r="C12" s="38"/>
      <c r="D12" s="10" t="s">
        <v>22</v>
      </c>
      <c r="E12" s="10" t="s">
        <v>23</v>
      </c>
      <c r="F12" s="10" t="s">
        <v>24</v>
      </c>
      <c r="G12" s="40"/>
      <c r="H12" s="43"/>
      <c r="I12" s="34"/>
      <c r="J12" s="34"/>
      <c r="K12" s="34"/>
      <c r="L12" s="34"/>
      <c r="M12" s="34"/>
      <c r="N12" s="34"/>
      <c r="O12" s="10" t="s">
        <v>25</v>
      </c>
      <c r="P12" s="10" t="s">
        <v>26</v>
      </c>
      <c r="Q12" s="10" t="s">
        <v>27</v>
      </c>
    </row>
    <row r="13" spans="1:17" ht="15" thickBot="1">
      <c r="A13" s="11">
        <v>0</v>
      </c>
      <c r="B13" s="11">
        <v>1</v>
      </c>
      <c r="C13" s="12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1">
        <v>15</v>
      </c>
      <c r="Q13" s="11">
        <v>16</v>
      </c>
    </row>
    <row r="14" spans="1:17" ht="47.25" customHeight="1" thickBot="1">
      <c r="A14" s="17"/>
      <c r="B14" s="19"/>
      <c r="C14" s="14"/>
      <c r="D14" s="20"/>
      <c r="E14" s="20"/>
      <c r="F14" s="20"/>
      <c r="G14" s="14"/>
      <c r="H14" s="14"/>
      <c r="I14" s="14"/>
      <c r="J14" s="14"/>
      <c r="K14" s="21">
        <f>I14*J14</f>
        <v>0</v>
      </c>
      <c r="L14" s="18" t="str">
        <f>IF(K14=0," ",IF(K14&gt;9,"NIE","TAK"))</f>
        <v xml:space="preserve"> </v>
      </c>
      <c r="M14" s="17"/>
      <c r="N14" s="14"/>
      <c r="O14" s="15"/>
      <c r="P14" s="16"/>
      <c r="Q14" s="17"/>
    </row>
    <row r="15" spans="1:17" ht="47.25" customHeight="1" thickBot="1">
      <c r="A15" s="17"/>
      <c r="B15" s="19"/>
      <c r="C15" s="14"/>
      <c r="D15" s="20"/>
      <c r="E15" s="20"/>
      <c r="F15" s="20"/>
      <c r="G15" s="14"/>
      <c r="H15" s="14"/>
      <c r="I15" s="14"/>
      <c r="J15" s="14"/>
      <c r="K15" s="21">
        <f>I15*J15</f>
        <v>0</v>
      </c>
      <c r="L15" s="18" t="str">
        <f>IF(K15=0," ",IF(K15&gt;9,"NIE","TAK"))</f>
        <v xml:space="preserve"> </v>
      </c>
      <c r="M15" s="17"/>
      <c r="N15" s="14"/>
      <c r="O15" s="15"/>
      <c r="P15" s="16"/>
      <c r="Q15" s="17"/>
    </row>
    <row r="16" spans="1:17" ht="47.25" customHeight="1" thickBot="1">
      <c r="A16" s="17"/>
      <c r="B16" s="19"/>
      <c r="C16" s="14"/>
      <c r="D16" s="20"/>
      <c r="E16" s="20"/>
      <c r="F16" s="20"/>
      <c r="G16" s="14"/>
      <c r="H16" s="14"/>
      <c r="I16" s="14"/>
      <c r="J16" s="14"/>
      <c r="K16" s="21">
        <f>I16*J16</f>
        <v>0</v>
      </c>
      <c r="L16" s="18" t="str">
        <f>IF(K16=0," ",IF(K16&gt;9,"NIE","TAK"))</f>
        <v xml:space="preserve"> </v>
      </c>
      <c r="M16" s="17"/>
      <c r="N16" s="14"/>
      <c r="O16" s="15"/>
      <c r="P16" s="16"/>
      <c r="Q16" s="17"/>
    </row>
    <row r="17" spans="1:17" ht="47.25" customHeight="1" thickBot="1">
      <c r="A17" s="17"/>
      <c r="B17" s="19"/>
      <c r="C17" s="14"/>
      <c r="D17" s="20"/>
      <c r="E17" s="20"/>
      <c r="F17" s="20"/>
      <c r="G17" s="14"/>
      <c r="H17" s="14"/>
      <c r="I17" s="14"/>
      <c r="J17" s="14"/>
      <c r="K17" s="21">
        <f>I17*J17</f>
        <v>0</v>
      </c>
      <c r="L17" s="18" t="str">
        <f>IF(K17=0," ",IF(K17&gt;9,"NIE","TAK"))</f>
        <v xml:space="preserve"> </v>
      </c>
      <c r="M17" s="17"/>
      <c r="N17" s="14"/>
      <c r="O17" s="15"/>
      <c r="P17" s="16"/>
      <c r="Q17" s="17"/>
    </row>
    <row r="18" spans="1:17" ht="47.25" customHeight="1" thickBot="1">
      <c r="A18" s="17"/>
      <c r="B18" s="19"/>
      <c r="C18" s="14"/>
      <c r="D18" s="20"/>
      <c r="E18" s="20"/>
      <c r="F18" s="20"/>
      <c r="G18" s="14"/>
      <c r="H18" s="14"/>
      <c r="I18" s="14"/>
      <c r="J18" s="14"/>
      <c r="K18" s="21">
        <f>I18*J18</f>
        <v>0</v>
      </c>
      <c r="L18" s="18" t="str">
        <f>IF(K18=0," ",IF(K18&gt;9,"NIE","TAK"))</f>
        <v xml:space="preserve"> </v>
      </c>
      <c r="M18" s="17"/>
      <c r="N18" s="14"/>
      <c r="O18" s="15"/>
      <c r="P18" s="16"/>
      <c r="Q18" s="17"/>
    </row>
    <row r="19" spans="1:17" ht="65.25" customHeight="1">
      <c r="A19" s="2"/>
      <c r="B19" s="31" t="s">
        <v>28</v>
      </c>
      <c r="C19" s="31"/>
      <c r="D19" s="31"/>
      <c r="E19" s="31"/>
      <c r="F19" s="31"/>
      <c r="G19" s="23"/>
      <c r="H19" s="3"/>
      <c r="I19" s="3"/>
      <c r="J19" s="3"/>
      <c r="K19" s="3"/>
      <c r="L19" s="3"/>
      <c r="M19" s="3"/>
      <c r="N19" s="31" t="s">
        <v>29</v>
      </c>
      <c r="O19" s="31"/>
      <c r="P19" s="31"/>
      <c r="Q19" s="2"/>
    </row>
    <row r="20" spans="1:17" ht="27" customHeight="1">
      <c r="A20" s="4"/>
      <c r="B20" s="31" t="s">
        <v>30</v>
      </c>
      <c r="C20" s="31"/>
      <c r="D20" s="31"/>
      <c r="E20" s="31"/>
      <c r="F20" s="31"/>
      <c r="L20" s="5"/>
      <c r="M20" s="5"/>
      <c r="N20" s="44" t="s">
        <v>31</v>
      </c>
      <c r="O20" s="44"/>
      <c r="P20" s="44"/>
    </row>
    <row r="21" spans="1:17" ht="33.75" customHeight="1">
      <c r="A21" s="4"/>
      <c r="B21" s="5"/>
      <c r="L21" s="5"/>
      <c r="M21" s="5"/>
      <c r="N21" s="7"/>
      <c r="O21" s="7"/>
    </row>
    <row r="22" spans="1:17" ht="11.25" customHeight="1">
      <c r="A22" s="4"/>
      <c r="B22" s="2" t="s">
        <v>32</v>
      </c>
      <c r="L22" s="5"/>
      <c r="M22" s="5"/>
      <c r="N22" s="7"/>
      <c r="O22" s="7"/>
    </row>
    <row r="23" spans="1:17" ht="14.25" customHeight="1">
      <c r="A23" s="4"/>
      <c r="B23" s="5"/>
      <c r="L23" s="5"/>
      <c r="M23" s="5"/>
      <c r="N23" s="7"/>
      <c r="O23" s="7"/>
    </row>
    <row r="24" spans="1:17" ht="28.2">
      <c r="B24" s="22" t="s">
        <v>33</v>
      </c>
    </row>
    <row r="25" spans="1:17">
      <c r="C25" s="2"/>
    </row>
    <row r="28" spans="1:17">
      <c r="E28" s="6"/>
      <c r="F28" s="6"/>
    </row>
  </sheetData>
  <mergeCells count="28">
    <mergeCell ref="B20:F20"/>
    <mergeCell ref="N20:P20"/>
    <mergeCell ref="K1:Q1"/>
    <mergeCell ref="P2:Q2"/>
    <mergeCell ref="P3:Q3"/>
    <mergeCell ref="N2:O2"/>
    <mergeCell ref="P4:Q4"/>
    <mergeCell ref="A5:Q5"/>
    <mergeCell ref="A6:Q6"/>
    <mergeCell ref="A7:Q7"/>
    <mergeCell ref="A10:A12"/>
    <mergeCell ref="B10:B12"/>
    <mergeCell ref="C10:C12"/>
    <mergeCell ref="D10:F11"/>
    <mergeCell ref="G10:G12"/>
    <mergeCell ref="M10:M12"/>
    <mergeCell ref="A2:M2"/>
    <mergeCell ref="B4:C4"/>
    <mergeCell ref="B3:C3"/>
    <mergeCell ref="B19:F19"/>
    <mergeCell ref="N19:P19"/>
    <mergeCell ref="N10:N12"/>
    <mergeCell ref="O10:Q11"/>
    <mergeCell ref="H10:H12"/>
    <mergeCell ref="I10:I12"/>
    <mergeCell ref="J10:J12"/>
    <mergeCell ref="K10:K12"/>
    <mergeCell ref="L10:L12"/>
  </mergeCells>
  <conditionalFormatting sqref="K14">
    <cfRule type="cellIs" dxfId="19" priority="17" operator="greaterThan">
      <formula>15</formula>
    </cfRule>
    <cfRule type="cellIs" dxfId="18" priority="18" operator="between">
      <formula>10</formula>
      <formula>15</formula>
    </cfRule>
    <cfRule type="cellIs" dxfId="17" priority="19" operator="between">
      <formula>1</formula>
      <formula>4</formula>
    </cfRule>
    <cfRule type="cellIs" dxfId="16" priority="20" operator="between">
      <formula>5</formula>
      <formula>9</formula>
    </cfRule>
  </conditionalFormatting>
  <conditionalFormatting sqref="K15">
    <cfRule type="cellIs" dxfId="15" priority="13" operator="greaterThan">
      <formula>15</formula>
    </cfRule>
    <cfRule type="cellIs" dxfId="14" priority="14" operator="between">
      <formula>10</formula>
      <formula>15</formula>
    </cfRule>
    <cfRule type="cellIs" dxfId="13" priority="15" operator="between">
      <formula>1</formula>
      <formula>4</formula>
    </cfRule>
    <cfRule type="cellIs" dxfId="12" priority="16" operator="between">
      <formula>5</formula>
      <formula>9</formula>
    </cfRule>
  </conditionalFormatting>
  <conditionalFormatting sqref="K16">
    <cfRule type="cellIs" dxfId="11" priority="9" operator="greaterThan">
      <formula>15</formula>
    </cfRule>
    <cfRule type="cellIs" dxfId="10" priority="10" operator="between">
      <formula>10</formula>
      <formula>15</formula>
    </cfRule>
    <cfRule type="cellIs" dxfId="9" priority="11" operator="between">
      <formula>1</formula>
      <formula>4</formula>
    </cfRule>
    <cfRule type="cellIs" dxfId="8" priority="12" operator="between">
      <formula>5</formula>
      <formula>9</formula>
    </cfRule>
  </conditionalFormatting>
  <conditionalFormatting sqref="K17">
    <cfRule type="cellIs" dxfId="7" priority="5" operator="greaterThan">
      <formula>15</formula>
    </cfRule>
    <cfRule type="cellIs" dxfId="6" priority="6" operator="between">
      <formula>10</formula>
      <formula>15</formula>
    </cfRule>
    <cfRule type="cellIs" dxfId="5" priority="7" operator="between">
      <formula>1</formula>
      <formula>4</formula>
    </cfRule>
    <cfRule type="cellIs" dxfId="4" priority="8" operator="between">
      <formula>5</formula>
      <formula>9</formula>
    </cfRule>
  </conditionalFormatting>
  <conditionalFormatting sqref="K18">
    <cfRule type="cellIs" dxfId="3" priority="1" operator="greaterThan">
      <formula>15</formula>
    </cfRule>
    <cfRule type="cellIs" dxfId="2" priority="2" operator="between">
      <formula>10</formula>
      <formula>15</formula>
    </cfRule>
    <cfRule type="cellIs" dxfId="1" priority="3" operator="between">
      <formula>1</formula>
      <formula>4</formula>
    </cfRule>
    <cfRule type="cellIs" dxfId="0" priority="4" operator="between">
      <formula>5</formula>
      <formula>9</formula>
    </cfRule>
  </conditionalFormatting>
  <dataValidations count="3">
    <dataValidation type="custom" showInputMessage="1" showErrorMessage="1" error="Wypełnić tylko w przypadku ryzyka nieakceptowalnego." sqref="O14:O18" xr:uid="{00000000-0002-0000-0000-000000000000}">
      <formula1>L14="NIE"</formula1>
    </dataValidation>
    <dataValidation type="custom" showInputMessage="1" showErrorMessage="1" error="Wypełnić tylko w przypadku ryzyka nieakceptowalnego." sqref="P14:P18" xr:uid="{00000000-0002-0000-0000-000001000000}">
      <formula1>L14="NIE"</formula1>
    </dataValidation>
    <dataValidation type="custom" showInputMessage="1" showErrorMessage="1" error="Wypełnić tylko w przypadku ryzyka nieakceptowalnego." sqref="Q14:Q18" xr:uid="{00000000-0002-0000-0000-000002000000}">
      <formula1>L14="NIE"</formula1>
    </dataValidation>
  </dataValidations>
  <printOptions horizontalCentered="1"/>
  <pageMargins left="0.27559055118110237" right="0.35433070866141736" top="0.47244094488188981" bottom="0.74803149606299213" header="0.31496062992125984" footer="0.31496062992125984"/>
  <pageSetup paperSize="9" scale="55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Dane!$B$1:$B$15</xm:f>
          </x14:formula1>
          <xm:sqref>P2:Q2</xm:sqref>
        </x14:dataValidation>
        <x14:dataValidation type="list" allowBlank="1" showInputMessage="1" showErrorMessage="1" xr:uid="{00000000-0002-0000-0000-000004000000}">
          <x14:formula1>
            <xm:f>Dane!$D$1:$D$11</xm:f>
          </x14:formula1>
          <xm:sqref>G14:G18</xm:sqref>
        </x14:dataValidation>
        <x14:dataValidation type="list" allowBlank="1" showInputMessage="1" showErrorMessage="1" xr:uid="{00000000-0002-0000-0000-000005000000}">
          <x14:formula1>
            <xm:f>Dane!$F$1:$F$6</xm:f>
          </x14:formula1>
          <xm:sqref>I14:I18</xm:sqref>
        </x14:dataValidation>
        <x14:dataValidation type="list" allowBlank="1" showInputMessage="1" showErrorMessage="1" xr:uid="{00000000-0002-0000-0000-000006000000}">
          <x14:formula1>
            <xm:f>Dane!$G$1:$G$6</xm:f>
          </x14:formula1>
          <xm:sqref>J14:J18</xm:sqref>
        </x14:dataValidation>
        <x14:dataValidation type="list" allowBlank="1" showInputMessage="1" showErrorMessage="1" xr:uid="{00000000-0002-0000-0000-000007000000}">
          <x14:formula1>
            <xm:f>Dane!$H$1:$H$5</xm:f>
          </x14:formula1>
          <xm:sqref>M14:M18</xm:sqref>
        </x14:dataValidation>
        <x14:dataValidation type="list" allowBlank="1" showInputMessage="1" showErrorMessage="1" xr:uid="{00000000-0002-0000-0000-000009000000}">
          <x14:formula1>
            <xm:f>Dane!$C$1:$C$131</xm:f>
          </x14:formula1>
          <xm:sqref>A5:Q5</xm:sqref>
        </x14:dataValidation>
        <x14:dataValidation type="list" allowBlank="1" showInputMessage="1" showErrorMessage="1" xr:uid="{00000000-0002-0000-0000-00000A000000}">
          <x14:formula1>
            <xm:f>Dane!$L$1:$L$75</xm:f>
          </x14:formula1>
          <xm:sqref>N14:N18</xm:sqref>
        </x14:dataValidation>
        <x14:dataValidation type="list" allowBlank="1" showInputMessage="1" showErrorMessage="1" xr:uid="{E422CD12-6914-4101-B766-CADA07816F29}">
          <x14:formula1>
            <xm:f>Dane!$K$1:$K$6</xm:f>
          </x14:formula1>
          <xm:sqref>B15:B18 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2"/>
  <sheetViews>
    <sheetView topLeftCell="E1" workbookViewId="0">
      <selection activeCell="I6" sqref="I6"/>
    </sheetView>
  </sheetViews>
  <sheetFormatPr defaultRowHeight="14.4"/>
  <cols>
    <col min="1" max="1" width="19.88671875" customWidth="1"/>
    <col min="3" max="3" width="86" customWidth="1"/>
    <col min="4" max="4" width="25.6640625" customWidth="1"/>
    <col min="5" max="5" width="29.6640625" customWidth="1"/>
    <col min="8" max="8" width="22.6640625" customWidth="1"/>
    <col min="9" max="9" width="19.44140625" customWidth="1"/>
    <col min="10" max="11" width="30" customWidth="1"/>
    <col min="12" max="12" width="50.109375" customWidth="1"/>
    <col min="14" max="14" width="34.109375" customWidth="1"/>
  </cols>
  <sheetData>
    <row r="1" spans="1:12">
      <c r="H1" t="s">
        <v>118</v>
      </c>
      <c r="K1" s="55" t="s">
        <v>112</v>
      </c>
    </row>
    <row r="2" spans="1:12">
      <c r="A2" t="s">
        <v>36</v>
      </c>
      <c r="B2">
        <v>2021</v>
      </c>
      <c r="C2" s="27" t="s">
        <v>35</v>
      </c>
      <c r="D2" s="8" t="s">
        <v>37</v>
      </c>
      <c r="E2" s="9" t="s">
        <v>120</v>
      </c>
      <c r="F2">
        <v>1</v>
      </c>
      <c r="G2">
        <v>1</v>
      </c>
      <c r="H2" t="s">
        <v>38</v>
      </c>
      <c r="I2" t="s">
        <v>39</v>
      </c>
      <c r="J2" t="s">
        <v>34</v>
      </c>
      <c r="K2" s="56" t="s">
        <v>113</v>
      </c>
      <c r="L2" s="54" t="s">
        <v>86</v>
      </c>
    </row>
    <row r="3" spans="1:12">
      <c r="A3" t="s">
        <v>41</v>
      </c>
      <c r="B3">
        <v>2022</v>
      </c>
      <c r="C3" s="27" t="s">
        <v>128</v>
      </c>
      <c r="D3" s="8" t="s">
        <v>42</v>
      </c>
      <c r="E3" s="9" t="s">
        <v>121</v>
      </c>
      <c r="F3">
        <v>2</v>
      </c>
      <c r="G3">
        <v>2</v>
      </c>
      <c r="H3" t="s">
        <v>43</v>
      </c>
      <c r="I3" t="s">
        <v>44</v>
      </c>
      <c r="J3" t="s">
        <v>34</v>
      </c>
      <c r="K3" s="56" t="s">
        <v>114</v>
      </c>
      <c r="L3" s="54" t="s">
        <v>87</v>
      </c>
    </row>
    <row r="4" spans="1:12" ht="28.8">
      <c r="A4" t="s">
        <v>46</v>
      </c>
      <c r="B4">
        <v>2023</v>
      </c>
      <c r="C4" s="27" t="s">
        <v>129</v>
      </c>
      <c r="D4" s="8" t="s">
        <v>47</v>
      </c>
      <c r="E4" s="9" t="s">
        <v>48</v>
      </c>
      <c r="F4">
        <v>3</v>
      </c>
      <c r="G4">
        <v>3</v>
      </c>
      <c r="H4" t="s">
        <v>119</v>
      </c>
      <c r="J4" t="s">
        <v>34</v>
      </c>
      <c r="K4" s="56" t="s">
        <v>115</v>
      </c>
      <c r="L4" s="54" t="s">
        <v>88</v>
      </c>
    </row>
    <row r="5" spans="1:12" ht="28.8">
      <c r="B5">
        <v>2024</v>
      </c>
      <c r="C5" s="27" t="s">
        <v>130</v>
      </c>
      <c r="D5" s="8" t="s">
        <v>123</v>
      </c>
      <c r="E5" s="9" t="s">
        <v>122</v>
      </c>
      <c r="F5">
        <v>4</v>
      </c>
      <c r="G5">
        <v>4</v>
      </c>
      <c r="H5" t="s">
        <v>111</v>
      </c>
      <c r="I5" s="7"/>
      <c r="J5" t="s">
        <v>34</v>
      </c>
      <c r="K5" s="56" t="s">
        <v>116</v>
      </c>
      <c r="L5" s="54" t="s">
        <v>89</v>
      </c>
    </row>
    <row r="6" spans="1:12" ht="28.8">
      <c r="B6">
        <v>2025</v>
      </c>
      <c r="C6" s="27" t="s">
        <v>131</v>
      </c>
      <c r="D6" s="8" t="s">
        <v>124</v>
      </c>
      <c r="E6" s="9" t="s">
        <v>50</v>
      </c>
      <c r="F6">
        <v>5</v>
      </c>
      <c r="G6">
        <v>5</v>
      </c>
      <c r="J6" t="s">
        <v>34</v>
      </c>
      <c r="K6" s="56" t="s">
        <v>117</v>
      </c>
      <c r="L6" s="54" t="s">
        <v>90</v>
      </c>
    </row>
    <row r="7" spans="1:12">
      <c r="B7">
        <v>2026</v>
      </c>
      <c r="C7" s="27" t="s">
        <v>132</v>
      </c>
      <c r="D7" s="8" t="s">
        <v>125</v>
      </c>
      <c r="J7" t="s">
        <v>34</v>
      </c>
      <c r="L7" s="27" t="s">
        <v>91</v>
      </c>
    </row>
    <row r="8" spans="1:12">
      <c r="B8">
        <v>2027</v>
      </c>
      <c r="C8" s="27" t="s">
        <v>63</v>
      </c>
      <c r="D8" s="8" t="s">
        <v>51</v>
      </c>
      <c r="J8" t="s">
        <v>34</v>
      </c>
      <c r="L8" s="27" t="s">
        <v>92</v>
      </c>
    </row>
    <row r="9" spans="1:12">
      <c r="B9">
        <v>2028</v>
      </c>
      <c r="C9" s="27" t="s">
        <v>133</v>
      </c>
      <c r="D9" s="8" t="s">
        <v>126</v>
      </c>
      <c r="J9" t="s">
        <v>34</v>
      </c>
      <c r="L9" s="27" t="s">
        <v>93</v>
      </c>
    </row>
    <row r="10" spans="1:12" ht="28.8">
      <c r="B10">
        <v>2029</v>
      </c>
      <c r="C10" s="27" t="s">
        <v>134</v>
      </c>
      <c r="D10" s="8" t="s">
        <v>52</v>
      </c>
      <c r="J10" s="13" t="s">
        <v>40</v>
      </c>
      <c r="L10" s="27" t="s">
        <v>94</v>
      </c>
    </row>
    <row r="11" spans="1:12" ht="28.8">
      <c r="B11">
        <v>2030</v>
      </c>
      <c r="C11" s="27" t="s">
        <v>135</v>
      </c>
      <c r="D11" s="8" t="s">
        <v>127</v>
      </c>
      <c r="J11" s="13" t="s">
        <v>40</v>
      </c>
      <c r="L11" s="27" t="s">
        <v>95</v>
      </c>
    </row>
    <row r="12" spans="1:12" ht="28.8">
      <c r="B12">
        <v>2031</v>
      </c>
      <c r="C12" s="27" t="s">
        <v>136</v>
      </c>
      <c r="J12" s="13" t="s">
        <v>40</v>
      </c>
      <c r="K12" s="13"/>
      <c r="L12" s="27" t="s">
        <v>96</v>
      </c>
    </row>
    <row r="13" spans="1:12" ht="28.8">
      <c r="B13">
        <v>2032</v>
      </c>
      <c r="C13" s="27" t="s">
        <v>137</v>
      </c>
      <c r="J13" s="13" t="s">
        <v>40</v>
      </c>
      <c r="K13" s="13"/>
      <c r="L13" s="27" t="s">
        <v>235</v>
      </c>
    </row>
    <row r="14" spans="1:12" ht="28.8">
      <c r="B14">
        <v>2033</v>
      </c>
      <c r="C14" s="27" t="s">
        <v>138</v>
      </c>
      <c r="J14" s="13" t="s">
        <v>40</v>
      </c>
      <c r="K14" s="13"/>
      <c r="L14" s="27" t="s">
        <v>97</v>
      </c>
    </row>
    <row r="15" spans="1:12" ht="28.8">
      <c r="B15">
        <v>2034</v>
      </c>
      <c r="C15" s="27" t="s">
        <v>139</v>
      </c>
      <c r="J15" s="13" t="s">
        <v>40</v>
      </c>
      <c r="K15" s="13"/>
      <c r="L15" s="25" t="s">
        <v>68</v>
      </c>
    </row>
    <row r="16" spans="1:12" ht="28.8">
      <c r="C16" s="27" t="s">
        <v>140</v>
      </c>
      <c r="J16" s="13" t="s">
        <v>40</v>
      </c>
      <c r="K16" s="13"/>
      <c r="L16" s="27" t="s">
        <v>98</v>
      </c>
    </row>
    <row r="17" spans="3:12" ht="28.8">
      <c r="C17" s="27" t="s">
        <v>141</v>
      </c>
      <c r="J17" s="13" t="s">
        <v>40</v>
      </c>
      <c r="K17" s="13"/>
      <c r="L17" s="27"/>
    </row>
    <row r="18" spans="3:12" ht="28.8">
      <c r="C18" s="27" t="s">
        <v>142</v>
      </c>
      <c r="J18" s="13" t="s">
        <v>40</v>
      </c>
      <c r="K18" s="13"/>
      <c r="L18" s="27" t="s">
        <v>110</v>
      </c>
    </row>
    <row r="19" spans="3:12" ht="28.8">
      <c r="C19" s="27" t="s">
        <v>143</v>
      </c>
      <c r="J19" s="13" t="s">
        <v>40</v>
      </c>
      <c r="K19" s="13"/>
      <c r="L19" s="27" t="s">
        <v>99</v>
      </c>
    </row>
    <row r="20" spans="3:12" ht="28.8">
      <c r="C20" s="27" t="s">
        <v>144</v>
      </c>
      <c r="J20" s="13" t="s">
        <v>40</v>
      </c>
      <c r="L20" s="27" t="s">
        <v>100</v>
      </c>
    </row>
    <row r="21" spans="3:12" ht="28.8">
      <c r="C21" s="27" t="s">
        <v>145</v>
      </c>
      <c r="J21" s="13" t="s">
        <v>40</v>
      </c>
      <c r="L21" s="27" t="s">
        <v>101</v>
      </c>
    </row>
    <row r="22" spans="3:12" ht="28.8">
      <c r="C22" s="27" t="s">
        <v>146</v>
      </c>
      <c r="J22" s="13" t="s">
        <v>40</v>
      </c>
      <c r="K22" s="13"/>
      <c r="L22" s="27" t="s">
        <v>102</v>
      </c>
    </row>
    <row r="23" spans="3:12" ht="28.8">
      <c r="C23" s="27" t="s">
        <v>61</v>
      </c>
      <c r="J23" s="13" t="s">
        <v>40</v>
      </c>
      <c r="K23" s="13"/>
      <c r="L23" s="27" t="s">
        <v>103</v>
      </c>
    </row>
    <row r="24" spans="3:12" ht="28.8">
      <c r="C24" s="27" t="s">
        <v>147</v>
      </c>
      <c r="J24" s="13" t="s">
        <v>40</v>
      </c>
      <c r="K24" s="13"/>
      <c r="L24" s="25" t="s">
        <v>75</v>
      </c>
    </row>
    <row r="25" spans="3:12" ht="28.8">
      <c r="C25" s="27" t="s">
        <v>148</v>
      </c>
      <c r="J25" s="13" t="s">
        <v>45</v>
      </c>
      <c r="K25" s="13"/>
      <c r="L25" s="25" t="s">
        <v>76</v>
      </c>
    </row>
    <row r="26" spans="3:12" ht="28.8">
      <c r="C26" s="27" t="s">
        <v>149</v>
      </c>
      <c r="J26" s="13" t="s">
        <v>45</v>
      </c>
      <c r="K26" s="13"/>
      <c r="L26" s="25" t="s">
        <v>77</v>
      </c>
    </row>
    <row r="27" spans="3:12" ht="28.8">
      <c r="C27" s="27" t="s">
        <v>56</v>
      </c>
      <c r="J27" s="13" t="s">
        <v>45</v>
      </c>
      <c r="K27" s="13"/>
      <c r="L27" s="25" t="s">
        <v>78</v>
      </c>
    </row>
    <row r="28" spans="3:12" ht="28.8">
      <c r="C28" s="27" t="s">
        <v>150</v>
      </c>
      <c r="J28" s="13" t="s">
        <v>45</v>
      </c>
      <c r="K28" s="13"/>
      <c r="L28" s="27" t="s">
        <v>104</v>
      </c>
    </row>
    <row r="29" spans="3:12" ht="28.8">
      <c r="C29" s="27" t="s">
        <v>62</v>
      </c>
      <c r="J29" s="13" t="s">
        <v>45</v>
      </c>
      <c r="L29" s="25" t="s">
        <v>105</v>
      </c>
    </row>
    <row r="30" spans="3:12" ht="28.8">
      <c r="C30" s="27" t="s">
        <v>79</v>
      </c>
      <c r="J30" s="13" t="s">
        <v>45</v>
      </c>
      <c r="L30" s="27" t="s">
        <v>106</v>
      </c>
    </row>
    <row r="31" spans="3:12" ht="28.8">
      <c r="C31" s="27" t="s">
        <v>151</v>
      </c>
      <c r="J31" s="13" t="s">
        <v>45</v>
      </c>
      <c r="L31" s="27" t="s">
        <v>107</v>
      </c>
    </row>
    <row r="32" spans="3:12" ht="28.8">
      <c r="C32" s="27" t="s">
        <v>58</v>
      </c>
      <c r="J32" s="13" t="s">
        <v>45</v>
      </c>
      <c r="K32" s="13"/>
      <c r="L32" s="27" t="s">
        <v>54</v>
      </c>
    </row>
    <row r="33" spans="3:14" ht="28.8">
      <c r="C33" s="27" t="s">
        <v>152</v>
      </c>
      <c r="J33" s="13" t="s">
        <v>45</v>
      </c>
      <c r="K33" s="13"/>
      <c r="L33" s="27" t="s">
        <v>55</v>
      </c>
    </row>
    <row r="34" spans="3:14" ht="28.8">
      <c r="C34" s="27" t="s">
        <v>153</v>
      </c>
      <c r="J34" s="13" t="s">
        <v>45</v>
      </c>
      <c r="K34" s="13"/>
      <c r="L34" s="27" t="s">
        <v>220</v>
      </c>
    </row>
    <row r="35" spans="3:14" ht="28.8">
      <c r="C35" s="27" t="s">
        <v>154</v>
      </c>
      <c r="J35" s="13" t="s">
        <v>45</v>
      </c>
      <c r="K35" s="13"/>
      <c r="L35" s="27" t="s">
        <v>168</v>
      </c>
    </row>
    <row r="36" spans="3:14">
      <c r="C36" s="27" t="s">
        <v>155</v>
      </c>
      <c r="J36" s="13" t="s">
        <v>49</v>
      </c>
      <c r="L36" s="25" t="s">
        <v>82</v>
      </c>
    </row>
    <row r="37" spans="3:14">
      <c r="C37" s="27" t="s">
        <v>53</v>
      </c>
      <c r="J37" s="13" t="s">
        <v>49</v>
      </c>
      <c r="L37" s="25" t="s">
        <v>83</v>
      </c>
    </row>
    <row r="38" spans="3:14">
      <c r="C38" s="27" t="s">
        <v>156</v>
      </c>
      <c r="J38" s="13" t="s">
        <v>49</v>
      </c>
      <c r="K38" s="13"/>
      <c r="L38" s="25" t="s">
        <v>35</v>
      </c>
    </row>
    <row r="39" spans="3:14">
      <c r="C39" s="27" t="s">
        <v>60</v>
      </c>
      <c r="J39" s="13" t="s">
        <v>49</v>
      </c>
      <c r="K39" s="13"/>
      <c r="L39" s="27" t="s">
        <v>102</v>
      </c>
    </row>
    <row r="40" spans="3:14">
      <c r="C40" s="27" t="s">
        <v>157</v>
      </c>
      <c r="J40" s="13" t="s">
        <v>49</v>
      </c>
      <c r="K40" s="13"/>
      <c r="L40" s="27" t="s">
        <v>108</v>
      </c>
    </row>
    <row r="41" spans="3:14">
      <c r="C41" s="27" t="s">
        <v>158</v>
      </c>
      <c r="J41" s="13" t="s">
        <v>49</v>
      </c>
      <c r="K41" s="13"/>
      <c r="L41" s="27" t="s">
        <v>109</v>
      </c>
    </row>
    <row r="42" spans="3:14">
      <c r="C42" s="27" t="s">
        <v>159</v>
      </c>
      <c r="J42" s="13" t="s">
        <v>49</v>
      </c>
      <c r="K42" s="13"/>
      <c r="L42" s="27"/>
    </row>
    <row r="43" spans="3:14">
      <c r="C43" s="27" t="s">
        <v>160</v>
      </c>
      <c r="J43" s="13" t="s">
        <v>49</v>
      </c>
      <c r="K43" s="13"/>
      <c r="L43" s="26" t="s">
        <v>221</v>
      </c>
    </row>
    <row r="44" spans="3:14">
      <c r="C44" s="27" t="s">
        <v>161</v>
      </c>
      <c r="J44" s="13" t="s">
        <v>49</v>
      </c>
      <c r="K44" s="13"/>
      <c r="L44" s="26" t="s">
        <v>222</v>
      </c>
      <c r="N44" s="13"/>
    </row>
    <row r="45" spans="3:14">
      <c r="C45" s="27" t="s">
        <v>75</v>
      </c>
      <c r="L45" s="26" t="s">
        <v>130</v>
      </c>
      <c r="N45" s="13"/>
    </row>
    <row r="46" spans="3:14">
      <c r="C46" s="27" t="s">
        <v>162</v>
      </c>
      <c r="L46" s="26" t="s">
        <v>223</v>
      </c>
    </row>
    <row r="47" spans="3:14">
      <c r="C47" s="27" t="s">
        <v>76</v>
      </c>
      <c r="K47" s="13"/>
      <c r="L47" s="26" t="s">
        <v>224</v>
      </c>
    </row>
    <row r="48" spans="3:14">
      <c r="C48" s="27" t="s">
        <v>163</v>
      </c>
      <c r="K48" s="13"/>
      <c r="L48" s="26" t="s">
        <v>225</v>
      </c>
    </row>
    <row r="49" spans="3:12">
      <c r="C49" s="27" t="s">
        <v>164</v>
      </c>
      <c r="K49" s="13"/>
      <c r="L49" s="26" t="s">
        <v>226</v>
      </c>
    </row>
    <row r="50" spans="3:12">
      <c r="C50" s="27" t="s">
        <v>57</v>
      </c>
      <c r="K50" s="13"/>
      <c r="L50" s="27" t="s">
        <v>227</v>
      </c>
    </row>
    <row r="51" spans="3:12">
      <c r="C51" s="27" t="s">
        <v>165</v>
      </c>
      <c r="K51" s="13"/>
      <c r="L51" s="27" t="s">
        <v>228</v>
      </c>
    </row>
    <row r="52" spans="3:12">
      <c r="C52" s="27" t="s">
        <v>166</v>
      </c>
      <c r="K52" s="13"/>
      <c r="L52" s="27" t="s">
        <v>229</v>
      </c>
    </row>
    <row r="53" spans="3:12">
      <c r="C53" s="27" t="s">
        <v>167</v>
      </c>
      <c r="K53" s="13"/>
      <c r="L53" s="27" t="s">
        <v>231</v>
      </c>
    </row>
    <row r="54" spans="3:12">
      <c r="C54" s="27" t="s">
        <v>168</v>
      </c>
      <c r="K54" s="13"/>
      <c r="L54" s="27" t="s">
        <v>230</v>
      </c>
    </row>
    <row r="55" spans="3:12" ht="28.8">
      <c r="C55" s="27" t="s">
        <v>82</v>
      </c>
      <c r="K55" s="13"/>
      <c r="L55" s="28" t="s">
        <v>232</v>
      </c>
    </row>
    <row r="56" spans="3:12">
      <c r="C56" s="27" t="s">
        <v>169</v>
      </c>
      <c r="L56" s="27" t="s">
        <v>234</v>
      </c>
    </row>
    <row r="57" spans="3:12">
      <c r="C57" s="27" t="s">
        <v>170</v>
      </c>
      <c r="L57" s="27" t="s">
        <v>233</v>
      </c>
    </row>
    <row r="58" spans="3:12">
      <c r="C58" s="27" t="s">
        <v>171</v>
      </c>
    </row>
    <row r="59" spans="3:12">
      <c r="C59" s="27" t="s">
        <v>172</v>
      </c>
    </row>
    <row r="60" spans="3:12">
      <c r="C60" s="27" t="s">
        <v>173</v>
      </c>
    </row>
    <row r="61" spans="3:12">
      <c r="C61" s="27" t="s">
        <v>174</v>
      </c>
    </row>
    <row r="62" spans="3:12">
      <c r="C62" s="27" t="s">
        <v>67</v>
      </c>
    </row>
    <row r="63" spans="3:12">
      <c r="C63" s="27" t="s">
        <v>175</v>
      </c>
    </row>
    <row r="64" spans="3:12">
      <c r="C64" s="27" t="s">
        <v>176</v>
      </c>
    </row>
    <row r="65" spans="3:3">
      <c r="C65" s="27" t="s">
        <v>177</v>
      </c>
    </row>
    <row r="66" spans="3:3">
      <c r="C66" s="27" t="s">
        <v>64</v>
      </c>
    </row>
    <row r="67" spans="3:3">
      <c r="C67" s="27" t="s">
        <v>178</v>
      </c>
    </row>
    <row r="68" spans="3:3">
      <c r="C68" s="27" t="s">
        <v>179</v>
      </c>
    </row>
    <row r="69" spans="3:3">
      <c r="C69" s="27" t="s">
        <v>180</v>
      </c>
    </row>
    <row r="70" spans="3:3">
      <c r="C70" s="27" t="s">
        <v>80</v>
      </c>
    </row>
    <row r="71" spans="3:3">
      <c r="C71" s="27" t="s">
        <v>181</v>
      </c>
    </row>
    <row r="72" spans="3:3">
      <c r="C72" s="27" t="s">
        <v>65</v>
      </c>
    </row>
    <row r="73" spans="3:3">
      <c r="C73" s="27" t="s">
        <v>182</v>
      </c>
    </row>
    <row r="74" spans="3:3">
      <c r="C74" s="27" t="s">
        <v>66</v>
      </c>
    </row>
    <row r="75" spans="3:3">
      <c r="C75" s="27" t="s">
        <v>183</v>
      </c>
    </row>
    <row r="76" spans="3:3">
      <c r="C76" s="27" t="s">
        <v>184</v>
      </c>
    </row>
    <row r="77" spans="3:3">
      <c r="C77" s="27" t="s">
        <v>185</v>
      </c>
    </row>
    <row r="78" spans="3:3">
      <c r="C78" s="27" t="s">
        <v>186</v>
      </c>
    </row>
    <row r="79" spans="3:3">
      <c r="C79" s="27" t="s">
        <v>85</v>
      </c>
    </row>
    <row r="80" spans="3:3">
      <c r="C80" s="27" t="s">
        <v>187</v>
      </c>
    </row>
    <row r="81" spans="3:3">
      <c r="C81" s="27" t="s">
        <v>188</v>
      </c>
    </row>
    <row r="82" spans="3:3">
      <c r="C82" s="27" t="s">
        <v>189</v>
      </c>
    </row>
    <row r="83" spans="3:3">
      <c r="C83" s="27" t="s">
        <v>220</v>
      </c>
    </row>
    <row r="84" spans="3:3">
      <c r="C84" s="27" t="s">
        <v>54</v>
      </c>
    </row>
    <row r="85" spans="3:3">
      <c r="C85" s="27" t="s">
        <v>190</v>
      </c>
    </row>
    <row r="86" spans="3:3">
      <c r="C86" s="27" t="s">
        <v>72</v>
      </c>
    </row>
    <row r="87" spans="3:3">
      <c r="C87" s="27" t="s">
        <v>74</v>
      </c>
    </row>
    <row r="88" spans="3:3">
      <c r="C88" s="27" t="s">
        <v>71</v>
      </c>
    </row>
    <row r="89" spans="3:3">
      <c r="C89" s="27" t="s">
        <v>73</v>
      </c>
    </row>
    <row r="90" spans="3:3">
      <c r="C90" s="27" t="s">
        <v>191</v>
      </c>
    </row>
    <row r="91" spans="3:3">
      <c r="C91" s="27" t="s">
        <v>192</v>
      </c>
    </row>
    <row r="92" spans="3:3">
      <c r="C92" s="27" t="s">
        <v>193</v>
      </c>
    </row>
    <row r="93" spans="3:3">
      <c r="C93" s="27" t="s">
        <v>194</v>
      </c>
    </row>
    <row r="94" spans="3:3">
      <c r="C94" s="27" t="s">
        <v>195</v>
      </c>
    </row>
    <row r="95" spans="3:3">
      <c r="C95" s="27" t="s">
        <v>81</v>
      </c>
    </row>
    <row r="96" spans="3:3">
      <c r="C96" s="27" t="s">
        <v>69</v>
      </c>
    </row>
    <row r="97" spans="3:3">
      <c r="C97" s="27" t="s">
        <v>70</v>
      </c>
    </row>
    <row r="98" spans="3:3">
      <c r="C98" s="27" t="s">
        <v>196</v>
      </c>
    </row>
    <row r="99" spans="3:3">
      <c r="C99" s="27" t="s">
        <v>197</v>
      </c>
    </row>
    <row r="100" spans="3:3">
      <c r="C100" s="27" t="s">
        <v>198</v>
      </c>
    </row>
    <row r="101" spans="3:3">
      <c r="C101" s="27" t="s">
        <v>84</v>
      </c>
    </row>
    <row r="102" spans="3:3">
      <c r="C102" s="27" t="s">
        <v>199</v>
      </c>
    </row>
    <row r="103" spans="3:3">
      <c r="C103" s="27" t="s">
        <v>200</v>
      </c>
    </row>
    <row r="104" spans="3:3">
      <c r="C104" s="27" t="s">
        <v>59</v>
      </c>
    </row>
    <row r="105" spans="3:3">
      <c r="C105" s="27" t="s">
        <v>201</v>
      </c>
    </row>
    <row r="106" spans="3:3">
      <c r="C106" s="27" t="s">
        <v>202</v>
      </c>
    </row>
    <row r="107" spans="3:3">
      <c r="C107" s="27" t="s">
        <v>203</v>
      </c>
    </row>
    <row r="108" spans="3:3">
      <c r="C108" s="27" t="s">
        <v>204</v>
      </c>
    </row>
    <row r="109" spans="3:3">
      <c r="C109" s="27" t="s">
        <v>205</v>
      </c>
    </row>
    <row r="110" spans="3:3">
      <c r="C110" s="27" t="s">
        <v>206</v>
      </c>
    </row>
    <row r="111" spans="3:3">
      <c r="C111" s="27" t="s">
        <v>207</v>
      </c>
    </row>
    <row r="112" spans="3:3">
      <c r="C112" s="27" t="s">
        <v>55</v>
      </c>
    </row>
    <row r="113" spans="3:3">
      <c r="C113" s="27" t="s">
        <v>208</v>
      </c>
    </row>
    <row r="114" spans="3:3">
      <c r="C114" s="27" t="s">
        <v>209</v>
      </c>
    </row>
    <row r="115" spans="3:3">
      <c r="C115" s="27" t="s">
        <v>210</v>
      </c>
    </row>
    <row r="116" spans="3:3">
      <c r="C116" s="27" t="s">
        <v>211</v>
      </c>
    </row>
    <row r="117" spans="3:3">
      <c r="C117" s="27" t="s">
        <v>212</v>
      </c>
    </row>
    <row r="118" spans="3:3">
      <c r="C118" s="27" t="s">
        <v>213</v>
      </c>
    </row>
    <row r="119" spans="3:3">
      <c r="C119" s="27" t="s">
        <v>78</v>
      </c>
    </row>
    <row r="120" spans="3:3">
      <c r="C120" s="27" t="s">
        <v>214</v>
      </c>
    </row>
    <row r="121" spans="3:3">
      <c r="C121" s="27" t="s">
        <v>215</v>
      </c>
    </row>
    <row r="122" spans="3:3">
      <c r="C122" s="27" t="s">
        <v>216</v>
      </c>
    </row>
    <row r="123" spans="3:3">
      <c r="C123" s="27" t="s">
        <v>217</v>
      </c>
    </row>
    <row r="124" spans="3:3">
      <c r="C124" s="27" t="s">
        <v>218</v>
      </c>
    </row>
    <row r="125" spans="3:3">
      <c r="C125" s="27" t="s">
        <v>77</v>
      </c>
    </row>
    <row r="126" spans="3:3">
      <c r="C126" s="27" t="s">
        <v>219</v>
      </c>
    </row>
    <row r="127" spans="3:3">
      <c r="C127" s="27" t="s">
        <v>227</v>
      </c>
    </row>
    <row r="128" spans="3:3">
      <c r="C128" s="27" t="s">
        <v>228</v>
      </c>
    </row>
    <row r="129" spans="3:3">
      <c r="C129" s="27" t="s">
        <v>229</v>
      </c>
    </row>
    <row r="130" spans="3:3">
      <c r="C130" s="27" t="s">
        <v>231</v>
      </c>
    </row>
    <row r="131" spans="3:3">
      <c r="C131" s="27" t="s">
        <v>230</v>
      </c>
    </row>
    <row r="132" spans="3:3">
      <c r="C132" s="28" t="s">
        <v>232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2 - Ryzyko strategiczne</vt:lpstr>
      <vt:lpstr>Dane</vt:lpstr>
      <vt:lpstr>'Zał. 2 - Ryzyko strategiczne'!Obszar_wydruku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</dc:creator>
  <cp:keywords/>
  <dc:description/>
  <cp:lastModifiedBy>Małgorzata Basiak</cp:lastModifiedBy>
  <cp:revision/>
  <cp:lastPrinted>2021-10-27T08:52:38Z</cp:lastPrinted>
  <dcterms:created xsi:type="dcterms:W3CDTF">2020-08-05T11:16:03Z</dcterms:created>
  <dcterms:modified xsi:type="dcterms:W3CDTF">2022-10-13T19:37:44Z</dcterms:modified>
  <cp:category/>
  <cp:contentStatus/>
</cp:coreProperties>
</file>