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0520" windowHeight="11640" tabRatio="854" activeTab="0"/>
  </bookViews>
  <sheets>
    <sheet name="II - E AR" sheetId="1" r:id="rId1"/>
    <sheet name="II -Z MnRKiM" sheetId="2" r:id="rId2"/>
    <sheet name="II - Z ZwBiSP" sheetId="3" r:id="rId3"/>
    <sheet name="II - Z ZZL" sheetId="4" r:id="rId4"/>
    <sheet name="II - FIR DF" sheetId="5" r:id="rId5"/>
    <sheet name="II - FIR FPiRS" sheetId="6" r:id="rId6"/>
    <sheet name="II - FIR IBiU " sheetId="7" r:id="rId7"/>
    <sheet name="II - MSG BM" sheetId="8" r:id="rId8"/>
  </sheets>
  <definedNames>
    <definedName name="_xlnm.Print_Area" localSheetId="0">'II - E AR'!$A$1:$N$24</definedName>
    <definedName name="_xlnm.Print_Area" localSheetId="4">'II - FIR DF'!$A$1:$N$25</definedName>
    <definedName name="_xlnm.Print_Area" localSheetId="5">'II - FIR FPiRS'!$A$1:$N$25</definedName>
    <definedName name="_xlnm.Print_Area" localSheetId="6">'II - FIR IBiU '!$A$1:$N$25</definedName>
    <definedName name="_xlnm.Print_Area" localSheetId="7">'II - MSG BM'!$A$1:$N$26</definedName>
    <definedName name="_xlnm.Print_Area" localSheetId="2">'II - Z ZwBiSP'!$A$1:$N$28</definedName>
    <definedName name="_xlnm.Print_Area" localSheetId="3">'II - Z ZZL'!$A$1:$N$29</definedName>
    <definedName name="_xlnm.Print_Area" localSheetId="1">'II -Z MnRKiM'!$A$1:$N$26</definedName>
  </definedNames>
  <calcPr fullCalcOnLoad="1"/>
</workbook>
</file>

<file path=xl/sharedStrings.xml><?xml version="1.0" encoding="utf-8"?>
<sst xmlns="http://schemas.openxmlformats.org/spreadsheetml/2006/main" count="543" uniqueCount="150">
  <si>
    <t>Łączna liczba godzin w programie studenta</t>
  </si>
  <si>
    <t>Wydział Nauk Ekonomicznych</t>
  </si>
  <si>
    <t>wykładów</t>
  </si>
  <si>
    <t>ćwiczeń</t>
  </si>
  <si>
    <t>laboratoriów/seminariów</t>
  </si>
  <si>
    <t>Ogółem</t>
  </si>
  <si>
    <t>Lp</t>
  </si>
  <si>
    <t>Przedmiot</t>
  </si>
  <si>
    <t>Zal.przedm.w semestrze</t>
  </si>
  <si>
    <t>Punkty ECTS</t>
  </si>
  <si>
    <t>Godziny dydaktyczne</t>
  </si>
  <si>
    <t>Uwagi</t>
  </si>
  <si>
    <t>Egzam.</t>
  </si>
  <si>
    <t>Zal.z</t>
  </si>
  <si>
    <t>Zal.bez</t>
  </si>
  <si>
    <t>oceną</t>
  </si>
  <si>
    <t>oceny</t>
  </si>
  <si>
    <t>w roku</t>
  </si>
  <si>
    <t>W</t>
  </si>
  <si>
    <t>Ć</t>
  </si>
  <si>
    <t>S/L</t>
  </si>
  <si>
    <t>1.</t>
  </si>
  <si>
    <t>K MiEI</t>
  </si>
  <si>
    <t>2.</t>
  </si>
  <si>
    <t>K PiAG</t>
  </si>
  <si>
    <t>3.</t>
  </si>
  <si>
    <t>4.</t>
  </si>
  <si>
    <t>5.</t>
  </si>
  <si>
    <t>K EE</t>
  </si>
  <si>
    <t>6.</t>
  </si>
  <si>
    <t>K EM</t>
  </si>
  <si>
    <t>7.</t>
  </si>
  <si>
    <t>8.</t>
  </si>
  <si>
    <t>K F</t>
  </si>
  <si>
    <t>SEMINARIUM MAGISTERSKIE</t>
  </si>
  <si>
    <t>Katedry</t>
  </si>
  <si>
    <t>RAZEM:</t>
  </si>
  <si>
    <t>K EiOP</t>
  </si>
  <si>
    <t>K PM</t>
  </si>
  <si>
    <t>KPM</t>
  </si>
  <si>
    <t>Programy i kampanie społeczne</t>
  </si>
  <si>
    <r>
      <t xml:space="preserve">Specjalność:  </t>
    </r>
    <r>
      <rPr>
        <b/>
        <sz val="10"/>
        <color indexed="8"/>
        <rFont val="Arial Narrow"/>
        <family val="2"/>
      </rPr>
      <t>Marketing na rynkach krajowych i międzynarodowych (MnRKiM)</t>
    </r>
  </si>
  <si>
    <t>K BM</t>
  </si>
  <si>
    <t>K ZM</t>
  </si>
  <si>
    <t>K ZPG</t>
  </si>
  <si>
    <t>Narzędzia komunikacji współczesnego menedżera</t>
  </si>
  <si>
    <t>Kierunek: Finanse i Rachunkowość</t>
  </si>
  <si>
    <t>K RiCP, Wydz. IE</t>
  </si>
  <si>
    <t>RACHUNKOWOŚĆ ZARZĄDCZA</t>
  </si>
  <si>
    <t>K GPiAS</t>
  </si>
  <si>
    <t>K MSG</t>
  </si>
  <si>
    <t>KMSG</t>
  </si>
  <si>
    <t xml:space="preserve">Rok II  </t>
  </si>
  <si>
    <t>Kierunek: Ekonomia</t>
  </si>
  <si>
    <t>Specjalność: Analityk rynku (AR)</t>
  </si>
  <si>
    <t>Sem."3"</t>
  </si>
  <si>
    <t>Sem."4"</t>
  </si>
  <si>
    <t>EKONOMETRIA I PROGNOZOWANIE PROCESÓW EKONOMICZNYCH</t>
  </si>
  <si>
    <t>Semestr 3.:</t>
  </si>
  <si>
    <t>Parametry makroekonomiczne w analizie rynku</t>
  </si>
  <si>
    <t>Semestr 4.:</t>
  </si>
  <si>
    <t>Metody estymacji parametrów rynkowych</t>
  </si>
  <si>
    <t>Eksperymenty w badaniach ekonomicznych</t>
  </si>
  <si>
    <t>Kierunek: Zarządzanie</t>
  </si>
  <si>
    <t>ETYKA W ZARZĄDZANIU</t>
  </si>
  <si>
    <t>ZARZĄDZANIE PROCESAMI</t>
  </si>
  <si>
    <t>LOGISTYKA</t>
  </si>
  <si>
    <t>PSYCHOLOGIA ZACHOWAŃ KONSUMENCKICH</t>
  </si>
  <si>
    <t>Marketing usług finansowych</t>
  </si>
  <si>
    <t>K PM/K ZM</t>
  </si>
  <si>
    <t>Zarządzanie marką korporacyjną</t>
  </si>
  <si>
    <t>Marketing w turystyce</t>
  </si>
  <si>
    <t>Zarządzanie jakością usług</t>
  </si>
  <si>
    <r>
      <t xml:space="preserve">Specjalność:  </t>
    </r>
    <r>
      <rPr>
        <b/>
        <sz val="10"/>
        <color indexed="8"/>
        <rFont val="Arial Narrow"/>
        <family val="2"/>
      </rPr>
      <t xml:space="preserve"> Zarządzanie w biznesie i sektorze publicznym (ZwBiSP)</t>
    </r>
  </si>
  <si>
    <t>SYMULACJE BIZNESOWE</t>
  </si>
  <si>
    <t>Wycena i zarządzanie wartościa przedsiębiorstwa</t>
  </si>
  <si>
    <t>Zarządzanie finansami gmin</t>
  </si>
  <si>
    <r>
      <t xml:space="preserve">Specjalność:  </t>
    </r>
    <r>
      <rPr>
        <b/>
        <sz val="10"/>
        <color indexed="8"/>
        <rFont val="Arial Narrow"/>
        <family val="2"/>
      </rPr>
      <t xml:space="preserve"> Zarządzanie zasobami ludzkimi</t>
    </r>
  </si>
  <si>
    <t>Coaching menedżerski i mentoring</t>
  </si>
  <si>
    <t>KEiOP</t>
  </si>
  <si>
    <t>KZPG</t>
  </si>
  <si>
    <t>Kierowanie zespołami pracowniczymi</t>
  </si>
  <si>
    <t>KPiSP</t>
  </si>
  <si>
    <t>Analiza pracy i planowanie zatrudnienia</t>
  </si>
  <si>
    <t>?</t>
  </si>
  <si>
    <t>Wielokulturowość w międzynarodowym zarządzaniu zasobami ludzkimi</t>
  </si>
  <si>
    <t>Społeczna odpowiedzialność w obszarze pracowniczym</t>
  </si>
  <si>
    <t>Zarządzanie kulturą organizacyjną</t>
  </si>
  <si>
    <t>Zachowania ludzi w procesie zmian</t>
  </si>
  <si>
    <t>Programowanie rozwoju pracowników i menedżerów</t>
  </si>
  <si>
    <t>Specjalność: Doradztwo finansowe (DF)</t>
  </si>
  <si>
    <t>PORTFEL INWESTYCYJNY</t>
  </si>
  <si>
    <t>STANDARDY SPRAWOZDAWCZOŚCI FINANSOWEJ</t>
  </si>
  <si>
    <t>K TRiAF, Wydz. ZIiF</t>
  </si>
  <si>
    <t>ZARZĄDZANIE INSTYTUCJAMI KREDYTOWYMI</t>
  </si>
  <si>
    <t>FINANSE OSOBISTE</t>
  </si>
  <si>
    <t>GLOBALNE RYNKI FINANSOWE</t>
  </si>
  <si>
    <t>Innowacje we współpracy bancassurance</t>
  </si>
  <si>
    <t>Europejskie instytucje finansowe</t>
  </si>
  <si>
    <t>Pośrednictwo finansowe na rynku nieruchomości</t>
  </si>
  <si>
    <t>Specjalność:  Finanse, podatki i rachunkowość spółek (FPiRS)</t>
  </si>
  <si>
    <t xml:space="preserve">K PiAG </t>
  </si>
  <si>
    <t>Zarządzanie wartością przedsiębiorstwa</t>
  </si>
  <si>
    <t>Katedra</t>
  </si>
  <si>
    <t>RAZEM</t>
  </si>
  <si>
    <t>Specjalność:     Instytucje bankowe i ubezpieczeniowe (IBiU)</t>
  </si>
  <si>
    <t>Wtórne rynki kredytowe</t>
  </si>
  <si>
    <t>Systemy ubezpieczeń zdrowotnych</t>
  </si>
  <si>
    <t>Metody scoringowe w ocenie ryzyka kredytowego</t>
  </si>
  <si>
    <t>Kierunek: Międzynarodowe stosunki gospodarcze</t>
  </si>
  <si>
    <t>Specjalność: Biznes międzynarodowy (BM)</t>
  </si>
  <si>
    <t>KONTRAKT W HANDLU MIĘDZYNARODOWYM</t>
  </si>
  <si>
    <t>GLOBALIZACJA I REGIONALIZACJA W GOSPODARCE ŚWIATOWEJ</t>
  </si>
  <si>
    <t>ROZLICZENIA MIĘDZYNARODOWE</t>
  </si>
  <si>
    <t>LOGISTYKA MIĘDZYNARODOWA</t>
  </si>
  <si>
    <t>Uwarunkowania rozwoju biznesu międzynarodowego w metropoliach</t>
  </si>
  <si>
    <t>Etykieta menedżera w biznesie międzynarodowym</t>
  </si>
  <si>
    <t>Źródła finansowania przedsiębiorstw innowacyjnych</t>
  </si>
  <si>
    <t>Polityka walutowa w globalnej gospodarce</t>
  </si>
  <si>
    <t>Międzynarodowy handel bronią</t>
  </si>
  <si>
    <t>Polski handel międzynarodowy artykułami rolno-spożywczymi</t>
  </si>
  <si>
    <t>KF</t>
  </si>
  <si>
    <t>Wybory strategiczne i inwestycyjne przedsiębiorstwa</t>
  </si>
  <si>
    <t>Informatyzacja zarządzania w sektorze publicznym</t>
  </si>
  <si>
    <t>Zarządzanie projektami w sektorze publicznym</t>
  </si>
  <si>
    <t>Ekonomika i organizacja sektora publicznego</t>
  </si>
  <si>
    <t>Społeczne zaangażowanie przedsiębiorstw – koncepcje, metody, narzędzia</t>
  </si>
  <si>
    <t xml:space="preserve">KZPG     </t>
  </si>
  <si>
    <r>
      <t xml:space="preserve">EKONOMIKA BANKU I UBEZPIECZYCIELA -  </t>
    </r>
    <r>
      <rPr>
        <sz val="8"/>
        <color indexed="8"/>
        <rFont val="Arial Narrow"/>
        <family val="2"/>
      </rPr>
      <t>przedmiot specjalizacyjny obowiązkowy)</t>
    </r>
  </si>
  <si>
    <r>
      <t xml:space="preserve">ZARZĄDZANIE DANINAMI FISKALNYMI </t>
    </r>
    <r>
      <rPr>
        <sz val="8"/>
        <color indexed="8"/>
        <rFont val="Arial Narrow"/>
        <family val="2"/>
      </rPr>
      <t>(przedmiot specjalizacyjny obowiazkowy)</t>
    </r>
  </si>
  <si>
    <r>
      <t xml:space="preserve">SEKURYTYZACJA AKTYWÓW FINANSOWYCH </t>
    </r>
    <r>
      <rPr>
        <sz val="8"/>
        <color indexed="8"/>
        <rFont val="Arial Narrow"/>
        <family val="2"/>
      </rPr>
      <t>(przedmiot specjalizacyjny obowiązkowy)</t>
    </r>
  </si>
  <si>
    <t>RYNKI FINANSOWE</t>
  </si>
  <si>
    <t>Studia niestacjonarne II stopnia</t>
  </si>
  <si>
    <t>ETYKA DLA EKONOMISTÓW</t>
  </si>
  <si>
    <t>EKONOMIA ROZWOJU</t>
  </si>
  <si>
    <t>Rachunkowość zarządcza</t>
  </si>
  <si>
    <t>K RKiRZ, Wydz. ZIiF</t>
  </si>
  <si>
    <t>Biznes w gospodarce cyfrowej</t>
  </si>
  <si>
    <t>Plan studiów na rok 2014/2015</t>
  </si>
  <si>
    <t>Planowanie finansowe</t>
  </si>
  <si>
    <t>Konsolidacja sprawozdań finansowych</t>
  </si>
  <si>
    <t>Kreatywna rachunkowość</t>
  </si>
  <si>
    <t>Strategie zarządzania majątkiem</t>
  </si>
  <si>
    <t>MARKETING USŁUG</t>
  </si>
  <si>
    <r>
      <t xml:space="preserve">PRZEDMIOTY SPECJALIZACYJNE- </t>
    </r>
    <r>
      <rPr>
        <sz val="8"/>
        <rFont val="Arial Narrow"/>
        <family val="2"/>
      </rPr>
      <t>do wyboru 1 przedmiot w semestrze, każdy po 18 h i 6 punktów ECTS</t>
    </r>
  </si>
  <si>
    <t xml:space="preserve">Zarządzanie jakością w sektorze publicznym                            </t>
  </si>
  <si>
    <r>
      <t>PRZEDMIOTY SPECJALIZACYJNE -</t>
    </r>
    <r>
      <rPr>
        <sz val="8"/>
        <rFont val="Arial Narrow"/>
        <family val="2"/>
      </rPr>
      <t xml:space="preserve"> do wyboru 1 przedmiot w semestrze, każdy po 18h. i 7 punktów ECTS</t>
    </r>
  </si>
  <si>
    <r>
      <t xml:space="preserve">PRZEDMIOTY SPECJALIZACYJNE - </t>
    </r>
    <r>
      <rPr>
        <sz val="8"/>
        <rFont val="Arial Narrow"/>
        <family val="2"/>
      </rPr>
      <t>do wyboru 1 przedmiot w semestrze,każdy po 18h. I  5 punktów ECTS</t>
    </r>
  </si>
  <si>
    <r>
      <t>PRZEDMIOTY SPECJALIZACYJNE -</t>
    </r>
    <r>
      <rPr>
        <sz val="8"/>
        <rFont val="Arial Narrow"/>
        <family val="2"/>
      </rPr>
      <t xml:space="preserve"> do wyboru 1 przedmiot w semestrze, każdy po 18h. I 6 punktów ECTS</t>
    </r>
  </si>
  <si>
    <t>Otoczenie biznesu i promowanie innowacji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</si>
</sst>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CE"/>
      <family val="0"/>
    </font>
    <font>
      <sz val="7.5"/>
      <color indexed="8"/>
      <name val="Arial Narrow"/>
      <family val="2"/>
    </font>
    <font>
      <sz val="8"/>
      <color indexed="8"/>
      <name val="Arial CE"/>
      <family val="0"/>
    </font>
    <font>
      <sz val="8"/>
      <color indexed="9"/>
      <name val="Arial Narrow"/>
      <family val="2"/>
    </font>
    <font>
      <sz val="7"/>
      <color indexed="8"/>
      <name val="Arial Narrow"/>
      <family val="2"/>
    </font>
    <font>
      <sz val="10"/>
      <color indexed="9"/>
      <name val="Arial Narrow"/>
      <family val="2"/>
    </font>
    <font>
      <sz val="10"/>
      <name val="Arial Narrow"/>
      <family val="2"/>
    </font>
    <font>
      <sz val="8"/>
      <color indexed="8"/>
      <name val="Calibri"/>
      <family val="2"/>
    </font>
    <font>
      <sz val="10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 CE"/>
      <family val="0"/>
    </font>
    <font>
      <sz val="9"/>
      <name val="Arial Narrow"/>
      <family val="2"/>
    </font>
    <font>
      <sz val="10"/>
      <color indexed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2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Narrow"/>
      <family val="2"/>
    </font>
    <font>
      <sz val="10"/>
      <color rgb="FF0000FF"/>
      <name val="Arial Narrow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thin"/>
      <right>
        <color indexed="63"/>
      </right>
      <top style="thin"/>
      <bottom style="medium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/>
      <top style="thin"/>
      <bottom/>
    </border>
    <border>
      <left style="thin"/>
      <right/>
      <top style="medium"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6" fillId="2" borderId="0" applyNumberFormat="0" applyBorder="0" applyAlignment="0" applyProtection="0"/>
    <xf numFmtId="0" fontId="0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5" borderId="0" applyNumberFormat="0" applyBorder="0" applyAlignment="0" applyProtection="0"/>
    <xf numFmtId="0" fontId="16" fillId="5" borderId="0" applyNumberFormat="0" applyBorder="0" applyAlignment="0" applyProtection="0"/>
    <xf numFmtId="0" fontId="0" fillId="6" borderId="0" applyNumberFormat="0" applyBorder="0" applyAlignment="0" applyProtection="0"/>
    <xf numFmtId="0" fontId="16" fillId="7" borderId="0" applyNumberFormat="0" applyBorder="0" applyAlignment="0" applyProtection="0"/>
    <xf numFmtId="0" fontId="0" fillId="8" borderId="0" applyNumberFormat="0" applyBorder="0" applyAlignment="0" applyProtection="0"/>
    <xf numFmtId="0" fontId="16" fillId="9" borderId="0" applyNumberFormat="0" applyBorder="0" applyAlignment="0" applyProtection="0"/>
    <xf numFmtId="0" fontId="0" fillId="10" borderId="0" applyNumberFormat="0" applyBorder="0" applyAlignment="0" applyProtection="0"/>
    <xf numFmtId="0" fontId="16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4" borderId="0" applyNumberFormat="0" applyBorder="0" applyAlignment="0" applyProtection="0"/>
    <xf numFmtId="0" fontId="0" fillId="15" borderId="0" applyNumberFormat="0" applyBorder="0" applyAlignment="0" applyProtection="0"/>
    <xf numFmtId="0" fontId="16" fillId="5" borderId="0" applyNumberFormat="0" applyBorder="0" applyAlignment="0" applyProtection="0"/>
    <xf numFmtId="0" fontId="0" fillId="16" borderId="0" applyNumberFormat="0" applyBorder="0" applyAlignment="0" applyProtection="0"/>
    <xf numFmtId="0" fontId="16" fillId="11" borderId="0" applyNumberFormat="0" applyBorder="0" applyAlignment="0" applyProtection="0"/>
    <xf numFmtId="0" fontId="0" fillId="17" borderId="0" applyNumberFormat="0" applyBorder="0" applyAlignment="0" applyProtection="0"/>
    <xf numFmtId="0" fontId="16" fillId="18" borderId="0" applyNumberFormat="0" applyBorder="0" applyAlignment="0" applyProtection="0"/>
    <xf numFmtId="0" fontId="56" fillId="19" borderId="0" applyNumberFormat="0" applyBorder="0" applyAlignment="0" applyProtection="0"/>
    <xf numFmtId="0" fontId="17" fillId="20" borderId="0" applyNumberFormat="0" applyBorder="0" applyAlignment="0" applyProtection="0"/>
    <xf numFmtId="0" fontId="56" fillId="21" borderId="0" applyNumberFormat="0" applyBorder="0" applyAlignment="0" applyProtection="0"/>
    <xf numFmtId="0" fontId="17" fillId="13" borderId="0" applyNumberFormat="0" applyBorder="0" applyAlignment="0" applyProtection="0"/>
    <xf numFmtId="0" fontId="56" fillId="14" borderId="0" applyNumberFormat="0" applyBorder="0" applyAlignment="0" applyProtection="0"/>
    <xf numFmtId="0" fontId="17" fillId="14" borderId="0" applyNumberFormat="0" applyBorder="0" applyAlignment="0" applyProtection="0"/>
    <xf numFmtId="0" fontId="56" fillId="22" borderId="0" applyNumberFormat="0" applyBorder="0" applyAlignment="0" applyProtection="0"/>
    <xf numFmtId="0" fontId="17" fillId="22" borderId="0" applyNumberFormat="0" applyBorder="0" applyAlignment="0" applyProtection="0"/>
    <xf numFmtId="0" fontId="56" fillId="23" borderId="0" applyNumberFormat="0" applyBorder="0" applyAlignment="0" applyProtection="0"/>
    <xf numFmtId="0" fontId="17" fillId="24" borderId="0" applyNumberFormat="0" applyBorder="0" applyAlignment="0" applyProtection="0"/>
    <xf numFmtId="0" fontId="56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26" borderId="0" applyNumberFormat="0" applyBorder="0" applyAlignment="0" applyProtection="0"/>
    <xf numFmtId="0" fontId="17" fillId="27" borderId="0" applyNumberFormat="0" applyBorder="0" applyAlignment="0" applyProtection="0"/>
    <xf numFmtId="0" fontId="56" fillId="28" borderId="0" applyNumberFormat="0" applyBorder="0" applyAlignment="0" applyProtection="0"/>
    <xf numFmtId="0" fontId="17" fillId="29" borderId="0" applyNumberFormat="0" applyBorder="0" applyAlignment="0" applyProtection="0"/>
    <xf numFmtId="0" fontId="56" fillId="30" borderId="0" applyNumberFormat="0" applyBorder="0" applyAlignment="0" applyProtection="0"/>
    <xf numFmtId="0" fontId="17" fillId="31" borderId="0" applyNumberFormat="0" applyBorder="0" applyAlignment="0" applyProtection="0"/>
    <xf numFmtId="0" fontId="56" fillId="32" borderId="0" applyNumberFormat="0" applyBorder="0" applyAlignment="0" applyProtection="0"/>
    <xf numFmtId="0" fontId="17" fillId="22" borderId="0" applyNumberFormat="0" applyBorder="0" applyAlignment="0" applyProtection="0"/>
    <xf numFmtId="0" fontId="56" fillId="33" borderId="0" applyNumberFormat="0" applyBorder="0" applyAlignment="0" applyProtection="0"/>
    <xf numFmtId="0" fontId="17" fillId="24" borderId="0" applyNumberFormat="0" applyBorder="0" applyAlignment="0" applyProtection="0"/>
    <xf numFmtId="0" fontId="56" fillId="34" borderId="0" applyNumberFormat="0" applyBorder="0" applyAlignment="0" applyProtection="0"/>
    <xf numFmtId="0" fontId="17" fillId="35" borderId="0" applyNumberFormat="0" applyBorder="0" applyAlignment="0" applyProtection="0"/>
    <xf numFmtId="0" fontId="57" fillId="36" borderId="1" applyNumberFormat="0" applyAlignment="0" applyProtection="0"/>
    <xf numFmtId="0" fontId="18" fillId="9" borderId="2" applyNumberFormat="0" applyAlignment="0" applyProtection="0"/>
    <xf numFmtId="0" fontId="58" fillId="37" borderId="3" applyNumberFormat="0" applyAlignment="0" applyProtection="0"/>
    <xf numFmtId="0" fontId="19" fillId="38" borderId="4" applyNumberFormat="0" applyAlignment="0" applyProtection="0"/>
    <xf numFmtId="0" fontId="59" fillId="39" borderId="0" applyNumberFormat="0" applyBorder="0" applyAlignment="0" applyProtection="0"/>
    <xf numFmtId="0" fontId="20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0" borderId="5" applyNumberFormat="0" applyFill="0" applyAlignment="0" applyProtection="0"/>
    <xf numFmtId="0" fontId="21" fillId="0" borderId="6" applyNumberFormat="0" applyFill="0" applyAlignment="0" applyProtection="0"/>
    <xf numFmtId="0" fontId="61" fillId="40" borderId="7" applyNumberFormat="0" applyAlignment="0" applyProtection="0"/>
    <xf numFmtId="0" fontId="22" fillId="41" borderId="8" applyNumberFormat="0" applyAlignment="0" applyProtection="0"/>
    <xf numFmtId="0" fontId="62" fillId="0" borderId="9" applyNumberFormat="0" applyFill="0" applyAlignment="0" applyProtection="0"/>
    <xf numFmtId="0" fontId="23" fillId="0" borderId="10" applyNumberFormat="0" applyFill="0" applyAlignment="0" applyProtection="0"/>
    <xf numFmtId="0" fontId="63" fillId="0" borderId="11" applyNumberFormat="0" applyFill="0" applyAlignment="0" applyProtection="0"/>
    <xf numFmtId="0" fontId="24" fillId="0" borderId="12" applyNumberFormat="0" applyFill="0" applyAlignment="0" applyProtection="0"/>
    <xf numFmtId="0" fontId="64" fillId="0" borderId="13" applyNumberFormat="0" applyFill="0" applyAlignment="0" applyProtection="0"/>
    <xf numFmtId="0" fontId="25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5" fillId="42" borderId="0" applyNumberFormat="0" applyBorder="0" applyAlignment="0" applyProtection="0"/>
    <xf numFmtId="0" fontId="26" fillId="4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37" borderId="1" applyNumberFormat="0" applyAlignment="0" applyProtection="0"/>
    <xf numFmtId="0" fontId="27" fillId="38" borderId="2" applyNumberForma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8" fillId="0" borderId="15" applyNumberFormat="0" applyFill="0" applyAlignment="0" applyProtection="0"/>
    <xf numFmtId="0" fontId="28" fillId="0" borderId="16" applyNumberFormat="0" applyFill="0" applyAlignment="0" applyProtection="0"/>
    <xf numFmtId="0" fontId="6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44" borderId="17" applyNumberFormat="0" applyFont="0" applyAlignment="0" applyProtection="0"/>
    <xf numFmtId="0" fontId="2" fillId="45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2" fillId="46" borderId="0" applyNumberFormat="0" applyBorder="0" applyAlignment="0" applyProtection="0"/>
    <xf numFmtId="0" fontId="32" fillId="3" borderId="0" applyNumberFormat="0" applyBorder="0" applyAlignment="0" applyProtection="0"/>
  </cellStyleXfs>
  <cellXfs count="338">
    <xf numFmtId="0" fontId="0" fillId="0" borderId="0" xfId="0" applyFont="1" applyAlignment="1">
      <alignment/>
    </xf>
    <xf numFmtId="0" fontId="3" fillId="0" borderId="0" xfId="85" applyFont="1">
      <alignment/>
      <protection/>
    </xf>
    <xf numFmtId="0" fontId="7" fillId="0" borderId="0" xfId="85" applyFont="1">
      <alignment/>
      <protection/>
    </xf>
    <xf numFmtId="0" fontId="7" fillId="0" borderId="0" xfId="85" applyFont="1" applyAlignment="1">
      <alignment horizontal="center"/>
      <protection/>
    </xf>
    <xf numFmtId="0" fontId="9" fillId="0" borderId="0" xfId="85" applyFont="1">
      <alignment/>
      <protection/>
    </xf>
    <xf numFmtId="0" fontId="3" fillId="0" borderId="0" xfId="85" applyFont="1" applyAlignment="1">
      <alignment vertical="center"/>
      <protection/>
    </xf>
    <xf numFmtId="0" fontId="6" fillId="0" borderId="0" xfId="85" applyFont="1">
      <alignment/>
      <protection/>
    </xf>
    <xf numFmtId="0" fontId="6" fillId="0" borderId="0" xfId="85" applyFont="1" applyAlignment="1">
      <alignment horizontal="center"/>
      <protection/>
    </xf>
    <xf numFmtId="0" fontId="3" fillId="47" borderId="0" xfId="85" applyFont="1" applyFill="1">
      <alignment/>
      <protection/>
    </xf>
    <xf numFmtId="0" fontId="4" fillId="47" borderId="0" xfId="85" applyFont="1" applyFill="1">
      <alignment/>
      <protection/>
    </xf>
    <xf numFmtId="0" fontId="5" fillId="47" borderId="19" xfId="85" applyFont="1" applyFill="1" applyBorder="1" applyAlignment="1">
      <alignment horizontal="center" vertical="center" wrapText="1"/>
      <protection/>
    </xf>
    <xf numFmtId="0" fontId="5" fillId="47" borderId="20" xfId="85" applyFont="1" applyFill="1" applyBorder="1" applyAlignment="1">
      <alignment horizontal="center" vertical="center"/>
      <protection/>
    </xf>
    <xf numFmtId="0" fontId="5" fillId="47" borderId="21" xfId="85" applyFont="1" applyFill="1" applyBorder="1" applyAlignment="1">
      <alignment horizontal="center" vertical="center"/>
      <protection/>
    </xf>
    <xf numFmtId="0" fontId="5" fillId="47" borderId="22" xfId="85" applyFont="1" applyFill="1" applyBorder="1" applyAlignment="1">
      <alignment horizontal="center" vertical="center"/>
      <protection/>
    </xf>
    <xf numFmtId="0" fontId="5" fillId="47" borderId="23" xfId="85" applyFont="1" applyFill="1" applyBorder="1" applyAlignment="1">
      <alignment horizontal="center" vertical="center"/>
      <protection/>
    </xf>
    <xf numFmtId="0" fontId="5" fillId="47" borderId="24" xfId="85" applyFont="1" applyFill="1" applyBorder="1" applyAlignment="1">
      <alignment horizontal="center" vertical="center"/>
      <protection/>
    </xf>
    <xf numFmtId="0" fontId="5" fillId="47" borderId="25" xfId="85" applyFont="1" applyFill="1" applyBorder="1" applyAlignment="1">
      <alignment horizontal="center" vertical="center"/>
      <protection/>
    </xf>
    <xf numFmtId="0" fontId="5" fillId="47" borderId="26" xfId="85" applyFont="1" applyFill="1" applyBorder="1" applyAlignment="1">
      <alignment horizontal="center" vertical="center"/>
      <protection/>
    </xf>
    <xf numFmtId="0" fontId="5" fillId="47" borderId="27" xfId="85" applyFont="1" applyFill="1" applyBorder="1" applyAlignment="1">
      <alignment horizontal="center" vertical="center"/>
      <protection/>
    </xf>
    <xf numFmtId="0" fontId="5" fillId="47" borderId="28" xfId="85" applyFont="1" applyFill="1" applyBorder="1" applyAlignment="1">
      <alignment horizontal="center" vertical="center"/>
      <protection/>
    </xf>
    <xf numFmtId="0" fontId="5" fillId="47" borderId="29" xfId="85" applyFont="1" applyFill="1" applyBorder="1" applyAlignment="1">
      <alignment horizontal="center" vertical="center"/>
      <protection/>
    </xf>
    <xf numFmtId="0" fontId="5" fillId="47" borderId="30" xfId="85" applyFont="1" applyFill="1" applyBorder="1" applyAlignment="1">
      <alignment horizontal="center" vertical="center"/>
      <protection/>
    </xf>
    <xf numFmtId="0" fontId="3" fillId="47" borderId="31" xfId="85" applyFont="1" applyFill="1" applyBorder="1" applyAlignment="1">
      <alignment horizontal="center"/>
      <protection/>
    </xf>
    <xf numFmtId="0" fontId="3" fillId="47" borderId="32" xfId="85" applyFont="1" applyFill="1" applyBorder="1" applyAlignment="1">
      <alignment horizontal="center"/>
      <protection/>
    </xf>
    <xf numFmtId="0" fontId="3" fillId="47" borderId="33" xfId="85" applyFont="1" applyFill="1" applyBorder="1" applyAlignment="1">
      <alignment horizontal="center"/>
      <protection/>
    </xf>
    <xf numFmtId="0" fontId="3" fillId="47" borderId="34" xfId="85" applyFont="1" applyFill="1" applyBorder="1" applyAlignment="1">
      <alignment horizontal="center"/>
      <protection/>
    </xf>
    <xf numFmtId="0" fontId="6" fillId="47" borderId="31" xfId="85" applyFont="1" applyFill="1" applyBorder="1">
      <alignment/>
      <protection/>
    </xf>
    <xf numFmtId="0" fontId="3" fillId="47" borderId="32" xfId="85" applyFont="1" applyFill="1" applyBorder="1" applyAlignment="1">
      <alignment horizontal="center" vertical="center"/>
      <protection/>
    </xf>
    <xf numFmtId="0" fontId="3" fillId="47" borderId="35" xfId="85" applyFont="1" applyFill="1" applyBorder="1" applyAlignment="1">
      <alignment horizontal="center" vertical="center"/>
      <protection/>
    </xf>
    <xf numFmtId="0" fontId="3" fillId="47" borderId="34" xfId="85" applyFont="1" applyFill="1" applyBorder="1" applyAlignment="1">
      <alignment horizontal="center" vertical="center"/>
      <protection/>
    </xf>
    <xf numFmtId="0" fontId="3" fillId="47" borderId="31" xfId="85" applyFont="1" applyFill="1" applyBorder="1" applyAlignment="1">
      <alignment horizontal="center" vertical="center"/>
      <protection/>
    </xf>
    <xf numFmtId="0" fontId="3" fillId="47" borderId="33" xfId="85" applyFont="1" applyFill="1" applyBorder="1" applyAlignment="1">
      <alignment horizontal="center" vertical="center"/>
      <protection/>
    </xf>
    <xf numFmtId="0" fontId="3" fillId="47" borderId="36" xfId="85" applyFont="1" applyFill="1" applyBorder="1" applyAlignment="1">
      <alignment horizontal="center"/>
      <protection/>
    </xf>
    <xf numFmtId="0" fontId="6" fillId="47" borderId="37" xfId="85" applyFont="1" applyFill="1" applyBorder="1">
      <alignment/>
      <protection/>
    </xf>
    <xf numFmtId="0" fontId="3" fillId="47" borderId="38" xfId="85" applyFont="1" applyFill="1" applyBorder="1" applyAlignment="1">
      <alignment horizontal="center"/>
      <protection/>
    </xf>
    <xf numFmtId="0" fontId="3" fillId="47" borderId="39" xfId="85" applyFont="1" applyFill="1" applyBorder="1" applyAlignment="1">
      <alignment horizontal="center"/>
      <protection/>
    </xf>
    <xf numFmtId="0" fontId="3" fillId="47" borderId="40" xfId="85" applyFont="1" applyFill="1" applyBorder="1" applyAlignment="1">
      <alignment horizontal="center"/>
      <protection/>
    </xf>
    <xf numFmtId="0" fontId="3" fillId="47" borderId="41" xfId="85" applyFont="1" applyFill="1" applyBorder="1" applyAlignment="1">
      <alignment horizontal="center"/>
      <protection/>
    </xf>
    <xf numFmtId="0" fontId="7" fillId="47" borderId="0" xfId="85" applyFont="1" applyFill="1">
      <alignment/>
      <protection/>
    </xf>
    <xf numFmtId="0" fontId="3" fillId="47" borderId="0" xfId="85" applyFont="1" applyFill="1" applyAlignment="1">
      <alignment vertical="center"/>
      <protection/>
    </xf>
    <xf numFmtId="0" fontId="3" fillId="47" borderId="31" xfId="85" applyFont="1" applyFill="1" applyBorder="1" applyAlignment="1">
      <alignment horizontal="center" vertical="center"/>
      <protection/>
    </xf>
    <xf numFmtId="0" fontId="3" fillId="47" borderId="38" xfId="85" applyFont="1" applyFill="1" applyBorder="1" applyAlignment="1">
      <alignment horizontal="center"/>
      <protection/>
    </xf>
    <xf numFmtId="0" fontId="3" fillId="47" borderId="39" xfId="85" applyFont="1" applyFill="1" applyBorder="1" applyAlignment="1">
      <alignment horizontal="center"/>
      <protection/>
    </xf>
    <xf numFmtId="0" fontId="3" fillId="47" borderId="40" xfId="85" applyFont="1" applyFill="1" applyBorder="1" applyAlignment="1">
      <alignment horizontal="center"/>
      <protection/>
    </xf>
    <xf numFmtId="0" fontId="3" fillId="47" borderId="0" xfId="85" applyFont="1" applyFill="1" applyAlignment="1">
      <alignment horizontal="center" vertical="center"/>
      <protection/>
    </xf>
    <xf numFmtId="0" fontId="3" fillId="47" borderId="41" xfId="85" applyFont="1" applyFill="1" applyBorder="1" applyAlignment="1">
      <alignment horizontal="center"/>
      <protection/>
    </xf>
    <xf numFmtId="0" fontId="3" fillId="47" borderId="0" xfId="85" applyFont="1" applyFill="1" applyAlignment="1">
      <alignment horizontal="center"/>
      <protection/>
    </xf>
    <xf numFmtId="0" fontId="7" fillId="47" borderId="0" xfId="85" applyFont="1" applyFill="1" applyAlignment="1">
      <alignment horizontal="center"/>
      <protection/>
    </xf>
    <xf numFmtId="0" fontId="3" fillId="47" borderId="0" xfId="85" applyFont="1" applyFill="1" applyAlignment="1">
      <alignment horizontal="left"/>
      <protection/>
    </xf>
    <xf numFmtId="0" fontId="9" fillId="47" borderId="0" xfId="85" applyFont="1" applyFill="1">
      <alignment/>
      <protection/>
    </xf>
    <xf numFmtId="0" fontId="9" fillId="47" borderId="0" xfId="85" applyFont="1" applyFill="1" applyAlignment="1">
      <alignment vertical="center"/>
      <protection/>
    </xf>
    <xf numFmtId="0" fontId="3" fillId="47" borderId="42" xfId="85" applyFont="1" applyFill="1" applyBorder="1" applyAlignment="1">
      <alignment horizontal="center" vertical="center"/>
      <protection/>
    </xf>
    <xf numFmtId="0" fontId="3" fillId="47" borderId="43" xfId="85" applyFont="1" applyFill="1" applyBorder="1" applyAlignment="1">
      <alignment horizontal="center" vertical="center"/>
      <protection/>
    </xf>
    <xf numFmtId="0" fontId="3" fillId="47" borderId="44" xfId="85" applyFont="1" applyFill="1" applyBorder="1" applyAlignment="1">
      <alignment horizontal="center" vertical="center"/>
      <protection/>
    </xf>
    <xf numFmtId="0" fontId="3" fillId="47" borderId="45" xfId="85" applyFont="1" applyFill="1" applyBorder="1" applyAlignment="1">
      <alignment horizontal="center" vertical="center"/>
      <protection/>
    </xf>
    <xf numFmtId="0" fontId="6" fillId="47" borderId="42" xfId="85" applyFont="1" applyFill="1" applyBorder="1" applyAlignment="1">
      <alignment vertical="center"/>
      <protection/>
    </xf>
    <xf numFmtId="0" fontId="6" fillId="47" borderId="31" xfId="85" applyFont="1" applyFill="1" applyBorder="1" applyAlignment="1">
      <alignment vertical="center"/>
      <protection/>
    </xf>
    <xf numFmtId="0" fontId="3" fillId="47" borderId="31" xfId="85" applyFont="1" applyFill="1" applyBorder="1" applyAlignment="1">
      <alignment horizontal="center" vertical="top"/>
      <protection/>
    </xf>
    <xf numFmtId="0" fontId="3" fillId="47" borderId="46" xfId="85" applyFont="1" applyFill="1" applyBorder="1" applyAlignment="1">
      <alignment horizontal="center" vertical="center"/>
      <protection/>
    </xf>
    <xf numFmtId="0" fontId="3" fillId="47" borderId="47" xfId="85" applyFont="1" applyFill="1" applyBorder="1" applyAlignment="1">
      <alignment horizontal="center" vertical="center"/>
      <protection/>
    </xf>
    <xf numFmtId="0" fontId="3" fillId="47" borderId="36" xfId="85" applyFont="1" applyFill="1" applyBorder="1" applyAlignment="1">
      <alignment horizontal="center" vertical="center"/>
      <protection/>
    </xf>
    <xf numFmtId="0" fontId="3" fillId="47" borderId="48" xfId="85" applyFont="1" applyFill="1" applyBorder="1" applyAlignment="1">
      <alignment horizontal="center" vertical="center"/>
      <protection/>
    </xf>
    <xf numFmtId="0" fontId="6" fillId="47" borderId="32" xfId="85" applyFont="1" applyFill="1" applyBorder="1" applyAlignment="1">
      <alignment horizontal="center" vertical="center"/>
      <protection/>
    </xf>
    <xf numFmtId="0" fontId="6" fillId="47" borderId="33" xfId="85" applyFont="1" applyFill="1" applyBorder="1" applyAlignment="1">
      <alignment horizontal="center" vertical="center"/>
      <protection/>
    </xf>
    <xf numFmtId="0" fontId="6" fillId="47" borderId="34" xfId="85" applyFont="1" applyFill="1" applyBorder="1" applyAlignment="1">
      <alignment horizontal="center" vertical="center"/>
      <protection/>
    </xf>
    <xf numFmtId="0" fontId="6" fillId="47" borderId="31" xfId="85" applyFont="1" applyFill="1" applyBorder="1" applyAlignment="1">
      <alignment horizontal="center" vertical="center"/>
      <protection/>
    </xf>
    <xf numFmtId="0" fontId="8" fillId="47" borderId="31" xfId="86" applyFont="1" applyFill="1" applyBorder="1" applyAlignment="1">
      <alignment vertical="center" wrapText="1"/>
      <protection/>
    </xf>
    <xf numFmtId="0" fontId="8" fillId="47" borderId="31" xfId="85" applyFont="1" applyFill="1" applyBorder="1" applyAlignment="1">
      <alignment vertical="center"/>
      <protection/>
    </xf>
    <xf numFmtId="0" fontId="3" fillId="47" borderId="48" xfId="85" applyFont="1" applyFill="1" applyBorder="1" applyAlignment="1">
      <alignment horizontal="center"/>
      <protection/>
    </xf>
    <xf numFmtId="0" fontId="3" fillId="47" borderId="45" xfId="85" applyFont="1" applyFill="1" applyBorder="1" applyAlignment="1">
      <alignment horizontal="center"/>
      <protection/>
    </xf>
    <xf numFmtId="0" fontId="3" fillId="47" borderId="46" xfId="85" applyFont="1" applyFill="1" applyBorder="1" applyAlignment="1">
      <alignment horizontal="center"/>
      <protection/>
    </xf>
    <xf numFmtId="0" fontId="3" fillId="47" borderId="47" xfId="85" applyFont="1" applyFill="1" applyBorder="1" applyAlignment="1">
      <alignment horizontal="center"/>
      <protection/>
    </xf>
    <xf numFmtId="0" fontId="6" fillId="47" borderId="49" xfId="85" applyFont="1" applyFill="1" applyBorder="1">
      <alignment/>
      <protection/>
    </xf>
    <xf numFmtId="0" fontId="4" fillId="47" borderId="0" xfId="85" applyFont="1" applyFill="1" applyAlignment="1">
      <alignment vertical="center"/>
      <protection/>
    </xf>
    <xf numFmtId="0" fontId="3" fillId="47" borderId="50" xfId="85" applyFont="1" applyFill="1" applyBorder="1" applyAlignment="1">
      <alignment horizontal="left" vertical="center" wrapText="1"/>
      <protection/>
    </xf>
    <xf numFmtId="0" fontId="3" fillId="47" borderId="31" xfId="85" applyFont="1" applyFill="1" applyBorder="1" applyAlignment="1">
      <alignment horizontal="center" vertical="top" wrapText="1"/>
      <protection/>
    </xf>
    <xf numFmtId="0" fontId="3" fillId="47" borderId="32" xfId="85" applyFont="1" applyFill="1" applyBorder="1" applyAlignment="1">
      <alignment horizontal="center" vertical="center" wrapText="1"/>
      <protection/>
    </xf>
    <xf numFmtId="0" fontId="3" fillId="47" borderId="33" xfId="85" applyFont="1" applyFill="1" applyBorder="1" applyAlignment="1">
      <alignment horizontal="center" vertical="center" wrapText="1"/>
      <protection/>
    </xf>
    <xf numFmtId="0" fontId="3" fillId="47" borderId="34" xfId="85" applyFont="1" applyFill="1" applyBorder="1" applyAlignment="1">
      <alignment horizontal="left" vertical="center" wrapText="1"/>
      <protection/>
    </xf>
    <xf numFmtId="0" fontId="3" fillId="47" borderId="31" xfId="85" applyFont="1" applyFill="1" applyBorder="1" applyAlignment="1">
      <alignment horizontal="center" vertical="center" wrapText="1"/>
      <protection/>
    </xf>
    <xf numFmtId="0" fontId="3" fillId="47" borderId="34" xfId="85" applyFont="1" applyFill="1" applyBorder="1" applyAlignment="1">
      <alignment horizontal="center" vertical="center" wrapText="1"/>
      <protection/>
    </xf>
    <xf numFmtId="0" fontId="6" fillId="47" borderId="31" xfId="85" applyFont="1" applyFill="1" applyBorder="1" applyAlignment="1">
      <alignment vertical="center" wrapText="1"/>
      <protection/>
    </xf>
    <xf numFmtId="0" fontId="3" fillId="47" borderId="36" xfId="85" applyFont="1" applyFill="1" applyBorder="1" applyAlignment="1">
      <alignment horizontal="center" vertical="center" wrapText="1"/>
      <protection/>
    </xf>
    <xf numFmtId="0" fontId="6" fillId="47" borderId="31" xfId="85" applyFont="1" applyFill="1" applyBorder="1" applyAlignment="1">
      <alignment horizontal="left" vertical="center"/>
      <protection/>
    </xf>
    <xf numFmtId="0" fontId="3" fillId="47" borderId="51" xfId="85" applyFont="1" applyFill="1" applyBorder="1" applyAlignment="1">
      <alignment horizontal="center"/>
      <protection/>
    </xf>
    <xf numFmtId="0" fontId="3" fillId="47" borderId="52" xfId="85" applyFont="1" applyFill="1" applyBorder="1" applyAlignment="1">
      <alignment horizontal="center"/>
      <protection/>
    </xf>
    <xf numFmtId="0" fontId="3" fillId="47" borderId="53" xfId="85" applyFont="1" applyFill="1" applyBorder="1" applyAlignment="1">
      <alignment horizontal="center"/>
      <protection/>
    </xf>
    <xf numFmtId="0" fontId="3" fillId="47" borderId="51" xfId="85" applyFont="1" applyFill="1" applyBorder="1" applyAlignment="1">
      <alignment horizontal="center" vertical="center"/>
      <protection/>
    </xf>
    <xf numFmtId="0" fontId="3" fillId="47" borderId="52" xfId="85" applyFont="1" applyFill="1" applyBorder="1" applyAlignment="1">
      <alignment horizontal="center" vertical="center"/>
      <protection/>
    </xf>
    <xf numFmtId="0" fontId="3" fillId="47" borderId="53" xfId="85" applyFont="1" applyFill="1" applyBorder="1" applyAlignment="1">
      <alignment horizontal="center" vertical="center"/>
      <protection/>
    </xf>
    <xf numFmtId="0" fontId="3" fillId="47" borderId="38" xfId="85" applyFont="1" applyFill="1" applyBorder="1" applyAlignment="1">
      <alignment horizontal="center" vertical="center"/>
      <protection/>
    </xf>
    <xf numFmtId="0" fontId="3" fillId="47" borderId="39" xfId="85" applyFont="1" applyFill="1" applyBorder="1" applyAlignment="1">
      <alignment horizontal="center" vertical="center"/>
      <protection/>
    </xf>
    <xf numFmtId="0" fontId="3" fillId="47" borderId="40" xfId="85" applyFont="1" applyFill="1" applyBorder="1" applyAlignment="1">
      <alignment horizontal="center" vertical="center"/>
      <protection/>
    </xf>
    <xf numFmtId="0" fontId="3" fillId="47" borderId="41" xfId="85" applyFont="1" applyFill="1" applyBorder="1" applyAlignment="1">
      <alignment horizontal="center" vertical="center"/>
      <protection/>
    </xf>
    <xf numFmtId="0" fontId="6" fillId="47" borderId="49" xfId="85" applyFont="1" applyFill="1" applyBorder="1" applyAlignment="1">
      <alignment vertical="center"/>
      <protection/>
    </xf>
    <xf numFmtId="0" fontId="6" fillId="47" borderId="48" xfId="85" applyFont="1" applyFill="1" applyBorder="1" applyAlignment="1">
      <alignment horizontal="left" vertical="center"/>
      <protection/>
    </xf>
    <xf numFmtId="0" fontId="3" fillId="47" borderId="54" xfId="85" applyFont="1" applyFill="1" applyBorder="1" applyAlignment="1">
      <alignment horizontal="center" vertical="center"/>
      <protection/>
    </xf>
    <xf numFmtId="0" fontId="3" fillId="47" borderId="55" xfId="87" applyFont="1" applyFill="1" applyBorder="1" applyAlignment="1">
      <alignment horizontal="center" vertical="center"/>
      <protection/>
    </xf>
    <xf numFmtId="0" fontId="3" fillId="47" borderId="56" xfId="87" applyFont="1" applyFill="1" applyBorder="1" applyAlignment="1">
      <alignment horizontal="center" vertical="center"/>
      <protection/>
    </xf>
    <xf numFmtId="0" fontId="3" fillId="47" borderId="57" xfId="87" applyFont="1" applyFill="1" applyBorder="1" applyAlignment="1">
      <alignment horizontal="center" vertical="center"/>
      <protection/>
    </xf>
    <xf numFmtId="0" fontId="3" fillId="47" borderId="42" xfId="87" applyFont="1" applyFill="1" applyBorder="1" applyAlignment="1">
      <alignment horizontal="center" vertical="center"/>
      <protection/>
    </xf>
    <xf numFmtId="0" fontId="3" fillId="47" borderId="58" xfId="87" applyFont="1" applyFill="1" applyBorder="1" applyAlignment="1">
      <alignment horizontal="center" vertical="center"/>
      <protection/>
    </xf>
    <xf numFmtId="0" fontId="3" fillId="47" borderId="59" xfId="87" applyFont="1" applyFill="1" applyBorder="1" applyAlignment="1">
      <alignment horizontal="center" vertical="center"/>
      <protection/>
    </xf>
    <xf numFmtId="0" fontId="3" fillId="47" borderId="60" xfId="87" applyFont="1" applyFill="1" applyBorder="1" applyAlignment="1">
      <alignment horizontal="center" vertical="center"/>
      <protection/>
    </xf>
    <xf numFmtId="0" fontId="3" fillId="47" borderId="61" xfId="87" applyFont="1" applyFill="1" applyBorder="1" applyAlignment="1">
      <alignment horizontal="center" vertical="center"/>
      <protection/>
    </xf>
    <xf numFmtId="0" fontId="3" fillId="47" borderId="33" xfId="87" applyFont="1" applyFill="1" applyBorder="1" applyAlignment="1">
      <alignment horizontal="center" vertical="center"/>
      <protection/>
    </xf>
    <xf numFmtId="0" fontId="3" fillId="47" borderId="62" xfId="87" applyFont="1" applyFill="1" applyBorder="1" applyAlignment="1">
      <alignment horizontal="center" vertical="center"/>
      <protection/>
    </xf>
    <xf numFmtId="0" fontId="3" fillId="47" borderId="31" xfId="87" applyFont="1" applyFill="1" applyBorder="1" applyAlignment="1">
      <alignment horizontal="center" vertical="center"/>
      <protection/>
    </xf>
    <xf numFmtId="0" fontId="3" fillId="47" borderId="63" xfId="87" applyFont="1" applyFill="1" applyBorder="1" applyAlignment="1">
      <alignment horizontal="center" vertical="center"/>
      <protection/>
    </xf>
    <xf numFmtId="0" fontId="3" fillId="47" borderId="32" xfId="87" applyFont="1" applyFill="1" applyBorder="1" applyAlignment="1">
      <alignment horizontal="center" vertical="center"/>
      <protection/>
    </xf>
    <xf numFmtId="0" fontId="3" fillId="47" borderId="34" xfId="87" applyFont="1" applyFill="1" applyBorder="1" applyAlignment="1">
      <alignment horizontal="center" vertical="center"/>
      <protection/>
    </xf>
    <xf numFmtId="0" fontId="6" fillId="47" borderId="31" xfId="85" applyFont="1" applyFill="1" applyBorder="1" applyAlignment="1">
      <alignment vertical="center"/>
      <protection/>
    </xf>
    <xf numFmtId="0" fontId="6" fillId="47" borderId="61" xfId="85" applyFont="1" applyFill="1" applyBorder="1" applyAlignment="1">
      <alignment horizontal="center" vertical="center"/>
      <protection/>
    </xf>
    <xf numFmtId="0" fontId="6" fillId="47" borderId="62" xfId="85" applyFont="1" applyFill="1" applyBorder="1" applyAlignment="1">
      <alignment horizontal="center" vertical="center"/>
      <protection/>
    </xf>
    <xf numFmtId="0" fontId="6" fillId="47" borderId="63" xfId="85" applyFont="1" applyFill="1" applyBorder="1" applyAlignment="1">
      <alignment horizontal="center" vertical="center"/>
      <protection/>
    </xf>
    <xf numFmtId="0" fontId="6" fillId="47" borderId="61" xfId="85" applyFont="1" applyFill="1" applyBorder="1" applyAlignment="1">
      <alignment horizontal="center"/>
      <protection/>
    </xf>
    <xf numFmtId="0" fontId="6" fillId="47" borderId="33" xfId="85" applyFont="1" applyFill="1" applyBorder="1" applyAlignment="1">
      <alignment horizontal="center"/>
      <protection/>
    </xf>
    <xf numFmtId="0" fontId="6" fillId="47" borderId="62" xfId="85" applyFont="1" applyFill="1" applyBorder="1" applyAlignment="1">
      <alignment horizontal="center"/>
      <protection/>
    </xf>
    <xf numFmtId="0" fontId="6" fillId="47" borderId="31" xfId="85" applyFont="1" applyFill="1" applyBorder="1" applyAlignment="1">
      <alignment horizontal="center"/>
      <protection/>
    </xf>
    <xf numFmtId="0" fontId="6" fillId="47" borderId="63" xfId="85" applyFont="1" applyFill="1" applyBorder="1" applyAlignment="1">
      <alignment horizontal="center"/>
      <protection/>
    </xf>
    <xf numFmtId="0" fontId="6" fillId="47" borderId="32" xfId="85" applyFont="1" applyFill="1" applyBorder="1" applyAlignment="1">
      <alignment horizontal="center"/>
      <protection/>
    </xf>
    <xf numFmtId="0" fontId="6" fillId="47" borderId="34" xfId="85" applyFont="1" applyFill="1" applyBorder="1" applyAlignment="1">
      <alignment horizontal="center"/>
      <protection/>
    </xf>
    <xf numFmtId="0" fontId="6" fillId="47" borderId="31" xfId="85" applyFont="1" applyFill="1" applyBorder="1" applyAlignment="1">
      <alignment horizontal="left"/>
      <protection/>
    </xf>
    <xf numFmtId="0" fontId="6" fillId="47" borderId="31" xfId="85" applyFont="1" applyFill="1" applyBorder="1" applyAlignment="1">
      <alignment horizontal="left"/>
      <protection/>
    </xf>
    <xf numFmtId="0" fontId="3" fillId="47" borderId="64" xfId="85" applyFont="1" applyFill="1" applyBorder="1" applyAlignment="1">
      <alignment horizontal="center"/>
      <protection/>
    </xf>
    <xf numFmtId="0" fontId="15" fillId="47" borderId="65" xfId="87" applyFont="1" applyFill="1" applyBorder="1" applyAlignment="1">
      <alignment horizontal="center"/>
      <protection/>
    </xf>
    <xf numFmtId="0" fontId="15" fillId="47" borderId="66" xfId="87" applyFont="1" applyFill="1" applyBorder="1" applyAlignment="1">
      <alignment horizontal="center"/>
      <protection/>
    </xf>
    <xf numFmtId="0" fontId="13" fillId="47" borderId="25" xfId="87" applyFont="1" applyFill="1" applyBorder="1" applyAlignment="1">
      <alignment horizontal="center"/>
      <protection/>
    </xf>
    <xf numFmtId="0" fontId="13" fillId="47" borderId="27" xfId="87" applyFont="1" applyFill="1" applyBorder="1" applyAlignment="1">
      <alignment horizontal="center"/>
      <protection/>
    </xf>
    <xf numFmtId="0" fontId="13" fillId="47" borderId="67" xfId="87" applyFont="1" applyFill="1" applyBorder="1" applyAlignment="1">
      <alignment horizontal="center"/>
      <protection/>
    </xf>
    <xf numFmtId="0" fontId="13" fillId="47" borderId="68" xfId="87" applyFont="1" applyFill="1" applyBorder="1" applyAlignment="1">
      <alignment horizontal="center"/>
      <protection/>
    </xf>
    <xf numFmtId="0" fontId="13" fillId="47" borderId="66" xfId="87" applyFont="1" applyFill="1" applyBorder="1" applyAlignment="1">
      <alignment horizontal="center"/>
      <protection/>
    </xf>
    <xf numFmtId="0" fontId="13" fillId="47" borderId="26" xfId="87" applyFont="1" applyFill="1" applyBorder="1" applyAlignment="1">
      <alignment horizontal="center"/>
      <protection/>
    </xf>
    <xf numFmtId="0" fontId="13" fillId="47" borderId="65" xfId="87" applyFont="1" applyFill="1" applyBorder="1" applyAlignment="1">
      <alignment horizontal="center"/>
      <protection/>
    </xf>
    <xf numFmtId="0" fontId="6" fillId="47" borderId="27" xfId="85" applyFont="1" applyFill="1" applyBorder="1">
      <alignment/>
      <protection/>
    </xf>
    <xf numFmtId="0" fontId="3" fillId="47" borderId="68" xfId="85" applyFont="1" applyFill="1" applyBorder="1" applyAlignment="1">
      <alignment horizontal="center"/>
      <protection/>
    </xf>
    <xf numFmtId="0" fontId="3" fillId="47" borderId="66" xfId="85" applyFont="1" applyFill="1" applyBorder="1" applyAlignment="1">
      <alignment horizontal="center"/>
      <protection/>
    </xf>
    <xf numFmtId="0" fontId="3" fillId="47" borderId="26" xfId="85" applyFont="1" applyFill="1" applyBorder="1" applyAlignment="1">
      <alignment horizontal="center"/>
      <protection/>
    </xf>
    <xf numFmtId="0" fontId="3" fillId="47" borderId="27" xfId="85" applyFont="1" applyFill="1" applyBorder="1" applyAlignment="1">
      <alignment horizontal="center"/>
      <protection/>
    </xf>
    <xf numFmtId="0" fontId="10" fillId="47" borderId="49" xfId="85" applyFont="1" applyFill="1" applyBorder="1">
      <alignment/>
      <protection/>
    </xf>
    <xf numFmtId="0" fontId="3" fillId="47" borderId="46" xfId="85" applyFont="1" applyFill="1" applyBorder="1" applyAlignment="1">
      <alignment horizontal="center" vertical="top"/>
      <protection/>
    </xf>
    <xf numFmtId="0" fontId="3" fillId="47" borderId="32" xfId="85" applyFont="1" applyFill="1" applyBorder="1" applyAlignment="1">
      <alignment horizontal="center" vertical="center"/>
      <protection/>
    </xf>
    <xf numFmtId="0" fontId="3" fillId="47" borderId="33" xfId="85" applyFont="1" applyFill="1" applyBorder="1" applyAlignment="1">
      <alignment horizontal="center" vertical="center"/>
      <protection/>
    </xf>
    <xf numFmtId="0" fontId="3" fillId="47" borderId="62" xfId="85" applyFont="1" applyFill="1" applyBorder="1" applyAlignment="1">
      <alignment horizontal="center" vertical="center"/>
      <protection/>
    </xf>
    <xf numFmtId="0" fontId="3" fillId="47" borderId="31" xfId="85" applyFont="1" applyFill="1" applyBorder="1" applyAlignment="1">
      <alignment horizontal="center" vertical="center"/>
      <protection/>
    </xf>
    <xf numFmtId="0" fontId="3" fillId="47" borderId="63" xfId="85" applyFont="1" applyFill="1" applyBorder="1" applyAlignment="1">
      <alignment horizontal="center" vertical="center"/>
      <protection/>
    </xf>
    <xf numFmtId="0" fontId="3" fillId="47" borderId="34" xfId="85" applyFont="1" applyFill="1" applyBorder="1" applyAlignment="1">
      <alignment horizontal="center" vertical="center"/>
      <protection/>
    </xf>
    <xf numFmtId="0" fontId="3" fillId="47" borderId="61" xfId="85" applyFont="1" applyFill="1" applyBorder="1" applyAlignment="1">
      <alignment horizontal="center" vertical="center"/>
      <protection/>
    </xf>
    <xf numFmtId="0" fontId="14" fillId="47" borderId="31" xfId="0" applyFont="1" applyFill="1" applyBorder="1" applyAlignment="1">
      <alignment vertical="center" wrapText="1"/>
    </xf>
    <xf numFmtId="0" fontId="3" fillId="47" borderId="61" xfId="85" applyFont="1" applyFill="1" applyBorder="1" applyAlignment="1">
      <alignment horizontal="center"/>
      <protection/>
    </xf>
    <xf numFmtId="0" fontId="3" fillId="47" borderId="33" xfId="85" applyFont="1" applyFill="1" applyBorder="1" applyAlignment="1">
      <alignment horizontal="center"/>
      <protection/>
    </xf>
    <xf numFmtId="0" fontId="3" fillId="47" borderId="62" xfId="85" applyFont="1" applyFill="1" applyBorder="1" applyAlignment="1">
      <alignment horizontal="center"/>
      <protection/>
    </xf>
    <xf numFmtId="0" fontId="3" fillId="47" borderId="31" xfId="85" applyFont="1" applyFill="1" applyBorder="1" applyAlignment="1">
      <alignment horizontal="center"/>
      <protection/>
    </xf>
    <xf numFmtId="0" fontId="3" fillId="47" borderId="63" xfId="85" applyFont="1" applyFill="1" applyBorder="1" applyAlignment="1">
      <alignment horizontal="center"/>
      <protection/>
    </xf>
    <xf numFmtId="0" fontId="3" fillId="47" borderId="32" xfId="85" applyFont="1" applyFill="1" applyBorder="1" applyAlignment="1">
      <alignment horizontal="center"/>
      <protection/>
    </xf>
    <xf numFmtId="0" fontId="3" fillId="47" borderId="34" xfId="85" applyFont="1" applyFill="1" applyBorder="1" applyAlignment="1">
      <alignment horizontal="center"/>
      <protection/>
    </xf>
    <xf numFmtId="0" fontId="3" fillId="47" borderId="68" xfId="85" applyFont="1" applyFill="1" applyBorder="1" applyAlignment="1">
      <alignment horizontal="center"/>
      <protection/>
    </xf>
    <xf numFmtId="0" fontId="3" fillId="47" borderId="66" xfId="85" applyFont="1" applyFill="1" applyBorder="1" applyAlignment="1">
      <alignment horizontal="center"/>
      <protection/>
    </xf>
    <xf numFmtId="0" fontId="3" fillId="47" borderId="26" xfId="85" applyFont="1" applyFill="1" applyBorder="1" applyAlignment="1">
      <alignment horizontal="center"/>
      <protection/>
    </xf>
    <xf numFmtId="0" fontId="6" fillId="47" borderId="49" xfId="85" applyFont="1" applyFill="1" applyBorder="1">
      <alignment/>
      <protection/>
    </xf>
    <xf numFmtId="0" fontId="3" fillId="47" borderId="46" xfId="87" applyFont="1" applyFill="1" applyBorder="1" applyAlignment="1">
      <alignment horizontal="center" vertical="center"/>
      <protection/>
    </xf>
    <xf numFmtId="0" fontId="3" fillId="47" borderId="46" xfId="85" applyFont="1" applyFill="1" applyBorder="1" applyAlignment="1">
      <alignment horizontal="center" vertical="center"/>
      <protection/>
    </xf>
    <xf numFmtId="0" fontId="3" fillId="47" borderId="63" xfId="85" applyFont="1" applyFill="1" applyBorder="1" applyAlignment="1">
      <alignment horizontal="center" vertical="center"/>
      <protection/>
    </xf>
    <xf numFmtId="0" fontId="3" fillId="47" borderId="66" xfId="87" applyFont="1" applyFill="1" applyBorder="1" applyAlignment="1">
      <alignment horizontal="center"/>
      <protection/>
    </xf>
    <xf numFmtId="0" fontId="3" fillId="47" borderId="28" xfId="87" applyFont="1" applyFill="1" applyBorder="1" applyAlignment="1">
      <alignment horizontal="center"/>
      <protection/>
    </xf>
    <xf numFmtId="0" fontId="3" fillId="47" borderId="29" xfId="87" applyFont="1" applyFill="1" applyBorder="1" applyAlignment="1">
      <alignment horizontal="center"/>
      <protection/>
    </xf>
    <xf numFmtId="0" fontId="3" fillId="47" borderId="30" xfId="87" applyFont="1" applyFill="1" applyBorder="1" applyAlignment="1">
      <alignment horizontal="center"/>
      <protection/>
    </xf>
    <xf numFmtId="0" fontId="3" fillId="47" borderId="69" xfId="87" applyFont="1" applyFill="1" applyBorder="1" applyAlignment="1">
      <alignment horizontal="center" vertical="center"/>
      <protection/>
    </xf>
    <xf numFmtId="0" fontId="6" fillId="47" borderId="47" xfId="85" applyFont="1" applyFill="1" applyBorder="1" applyAlignment="1">
      <alignment vertical="center"/>
      <protection/>
    </xf>
    <xf numFmtId="0" fontId="3" fillId="47" borderId="47" xfId="87" applyFont="1" applyFill="1" applyBorder="1" applyAlignment="1">
      <alignment horizontal="center" vertical="center"/>
      <protection/>
    </xf>
    <xf numFmtId="0" fontId="3" fillId="47" borderId="47" xfId="85" applyFont="1" applyFill="1" applyBorder="1" applyAlignment="1">
      <alignment horizontal="center" vertical="center"/>
      <protection/>
    </xf>
    <xf numFmtId="0" fontId="14" fillId="47" borderId="31" xfId="86" applyFont="1" applyFill="1" applyBorder="1" applyAlignment="1">
      <alignment vertical="center" wrapText="1"/>
      <protection/>
    </xf>
    <xf numFmtId="0" fontId="14" fillId="47" borderId="45" xfId="86" applyFont="1" applyFill="1" applyBorder="1" applyAlignment="1">
      <alignment vertical="center" wrapText="1"/>
      <protection/>
    </xf>
    <xf numFmtId="0" fontId="3" fillId="47" borderId="47" xfId="85" applyFont="1" applyFill="1" applyBorder="1" applyAlignment="1">
      <alignment horizontal="center"/>
      <protection/>
    </xf>
    <xf numFmtId="0" fontId="3" fillId="47" borderId="68" xfId="87" applyFont="1" applyFill="1" applyBorder="1" applyAlignment="1">
      <alignment horizontal="center"/>
      <protection/>
    </xf>
    <xf numFmtId="0" fontId="3" fillId="47" borderId="25" xfId="87" applyFont="1" applyFill="1" applyBorder="1" applyAlignment="1">
      <alignment horizontal="center"/>
      <protection/>
    </xf>
    <xf numFmtId="0" fontId="3" fillId="47" borderId="37" xfId="87" applyFont="1" applyFill="1" applyBorder="1" applyAlignment="1">
      <alignment horizontal="center"/>
      <protection/>
    </xf>
    <xf numFmtId="0" fontId="3" fillId="47" borderId="70" xfId="87" applyFont="1" applyFill="1" applyBorder="1" applyAlignment="1">
      <alignment horizontal="center"/>
      <protection/>
    </xf>
    <xf numFmtId="0" fontId="3" fillId="47" borderId="61" xfId="87" applyFont="1" applyFill="1" applyBorder="1" applyAlignment="1">
      <alignment horizontal="center"/>
      <protection/>
    </xf>
    <xf numFmtId="0" fontId="3" fillId="47" borderId="33" xfId="87" applyFont="1" applyFill="1" applyBorder="1" applyAlignment="1">
      <alignment horizontal="center"/>
      <protection/>
    </xf>
    <xf numFmtId="0" fontId="3" fillId="47" borderId="62" xfId="87" applyFont="1" applyFill="1" applyBorder="1" applyAlignment="1">
      <alignment horizontal="center"/>
      <protection/>
    </xf>
    <xf numFmtId="0" fontId="6" fillId="47" borderId="27" xfId="85" applyFont="1" applyFill="1" applyBorder="1">
      <alignment/>
      <protection/>
    </xf>
    <xf numFmtId="0" fontId="11" fillId="47" borderId="48" xfId="85" applyFont="1" applyFill="1" applyBorder="1" applyAlignment="1">
      <alignment vertical="center"/>
      <protection/>
    </xf>
    <xf numFmtId="0" fontId="3" fillId="47" borderId="36" xfId="85" applyFont="1" applyFill="1" applyBorder="1" applyAlignment="1">
      <alignment horizontal="center"/>
      <protection/>
    </xf>
    <xf numFmtId="0" fontId="3" fillId="47" borderId="71" xfId="85" applyFont="1" applyFill="1" applyBorder="1" applyAlignment="1">
      <alignment horizontal="center" vertical="center"/>
      <protection/>
    </xf>
    <xf numFmtId="0" fontId="3" fillId="47" borderId="62" xfId="85" applyFont="1" applyFill="1" applyBorder="1" applyAlignment="1">
      <alignment horizontal="center" vertical="center"/>
      <protection/>
    </xf>
    <xf numFmtId="0" fontId="35" fillId="0" borderId="0" xfId="85" applyFont="1" applyAlignment="1">
      <alignment vertical="center"/>
      <protection/>
    </xf>
    <xf numFmtId="0" fontId="73" fillId="47" borderId="47" xfId="85" applyFont="1" applyFill="1" applyBorder="1" applyAlignment="1">
      <alignment horizontal="left" vertical="center"/>
      <protection/>
    </xf>
    <xf numFmtId="0" fontId="74" fillId="47" borderId="47" xfId="85" applyFont="1" applyFill="1" applyBorder="1" applyAlignment="1">
      <alignment horizontal="left" vertical="center"/>
      <protection/>
    </xf>
    <xf numFmtId="0" fontId="73" fillId="47" borderId="69" xfId="85" applyFont="1" applyFill="1" applyBorder="1" applyAlignment="1">
      <alignment horizontal="left" vertical="center"/>
      <protection/>
    </xf>
    <xf numFmtId="0" fontId="74" fillId="47" borderId="34" xfId="87" applyFont="1" applyFill="1" applyBorder="1" applyAlignment="1">
      <alignment vertical="center"/>
      <protection/>
    </xf>
    <xf numFmtId="0" fontId="74" fillId="47" borderId="31" xfId="87" applyFont="1" applyFill="1" applyBorder="1" applyAlignment="1">
      <alignment vertical="center"/>
      <protection/>
    </xf>
    <xf numFmtId="0" fontId="74" fillId="47" borderId="47" xfId="85" applyFont="1" applyFill="1" applyBorder="1" applyAlignment="1">
      <alignment vertical="center"/>
      <protection/>
    </xf>
    <xf numFmtId="0" fontId="13" fillId="47" borderId="61" xfId="85" applyFont="1" applyFill="1" applyBorder="1" applyAlignment="1">
      <alignment horizontal="left" vertical="center" wrapText="1"/>
      <protection/>
    </xf>
    <xf numFmtId="0" fontId="38" fillId="47" borderId="47" xfId="85" applyFont="1" applyFill="1" applyBorder="1" applyAlignment="1">
      <alignment horizontal="left" vertical="center"/>
      <protection/>
    </xf>
    <xf numFmtId="0" fontId="34" fillId="47" borderId="47" xfId="85" applyFont="1" applyFill="1" applyBorder="1" applyAlignment="1">
      <alignment horizontal="left" vertical="center"/>
      <protection/>
    </xf>
    <xf numFmtId="0" fontId="13" fillId="47" borderId="72" xfId="85" applyFont="1" applyFill="1" applyBorder="1" applyAlignment="1">
      <alignment horizontal="left" vertical="center"/>
      <protection/>
    </xf>
    <xf numFmtId="0" fontId="38" fillId="47" borderId="31" xfId="85" applyFont="1" applyFill="1" applyBorder="1" applyAlignment="1">
      <alignment horizontal="left" vertical="center"/>
      <protection/>
    </xf>
    <xf numFmtId="0" fontId="34" fillId="47" borderId="31" xfId="86" applyFont="1" applyFill="1" applyBorder="1" applyAlignment="1">
      <alignment horizontal="left" vertical="center" wrapText="1"/>
      <protection/>
    </xf>
    <xf numFmtId="0" fontId="13" fillId="47" borderId="26" xfId="87" applyFont="1" applyFill="1" applyBorder="1" applyAlignment="1">
      <alignment horizontal="left"/>
      <protection/>
    </xf>
    <xf numFmtId="0" fontId="74" fillId="47" borderId="44" xfId="87" applyFont="1" applyFill="1" applyBorder="1" applyAlignment="1">
      <alignment vertical="center"/>
      <protection/>
    </xf>
    <xf numFmtId="0" fontId="74" fillId="47" borderId="34" xfId="87" applyFont="1" applyFill="1" applyBorder="1" applyAlignment="1">
      <alignment horizontal="left" vertical="center"/>
      <protection/>
    </xf>
    <xf numFmtId="0" fontId="74" fillId="47" borderId="42" xfId="87" applyFont="1" applyFill="1" applyBorder="1" applyAlignment="1">
      <alignment vertical="center"/>
      <protection/>
    </xf>
    <xf numFmtId="0" fontId="74" fillId="47" borderId="31" xfId="87" applyFont="1" applyFill="1" applyBorder="1" applyAlignment="1">
      <alignment horizontal="left" vertical="center"/>
      <protection/>
    </xf>
    <xf numFmtId="0" fontId="15" fillId="47" borderId="27" xfId="87" applyFont="1" applyFill="1" applyBorder="1" applyAlignment="1">
      <alignment horizontal="left"/>
      <protection/>
    </xf>
    <xf numFmtId="0" fontId="37" fillId="47" borderId="31" xfId="85" applyFont="1" applyFill="1" applyBorder="1" applyAlignment="1">
      <alignment horizontal="left" vertical="center"/>
      <protection/>
    </xf>
    <xf numFmtId="0" fontId="34" fillId="47" borderId="31" xfId="87" applyFont="1" applyFill="1" applyBorder="1" applyAlignment="1">
      <alignment horizontal="left" vertical="center"/>
      <protection/>
    </xf>
    <xf numFmtId="0" fontId="34" fillId="47" borderId="31" xfId="85" applyFont="1" applyFill="1" applyBorder="1" applyAlignment="1">
      <alignment horizontal="left" vertical="center"/>
      <protection/>
    </xf>
    <xf numFmtId="0" fontId="34" fillId="47" borderId="45" xfId="86" applyFont="1" applyFill="1" applyBorder="1" applyAlignment="1">
      <alignment horizontal="left" vertical="center" wrapText="1"/>
      <protection/>
    </xf>
    <xf numFmtId="0" fontId="34" fillId="47" borderId="31" xfId="85" applyFont="1" applyFill="1" applyBorder="1" applyAlignment="1">
      <alignment horizontal="left" indent="1"/>
      <protection/>
    </xf>
    <xf numFmtId="0" fontId="13" fillId="47" borderId="47" xfId="85" applyFont="1" applyFill="1" applyBorder="1" applyAlignment="1">
      <alignment vertical="center" wrapText="1"/>
      <protection/>
    </xf>
    <xf numFmtId="0" fontId="13" fillId="47" borderId="50" xfId="85" applyFont="1" applyFill="1" applyBorder="1" applyAlignment="1">
      <alignment horizontal="left"/>
      <protection/>
    </xf>
    <xf numFmtId="0" fontId="37" fillId="47" borderId="31" xfId="85" applyFont="1" applyFill="1" applyBorder="1" applyAlignment="1">
      <alignment horizontal="left" vertical="center"/>
      <protection/>
    </xf>
    <xf numFmtId="0" fontId="34" fillId="47" borderId="31" xfId="86" applyFont="1" applyFill="1" applyBorder="1" applyAlignment="1">
      <alignment horizontal="left" vertical="center" wrapText="1"/>
      <protection/>
    </xf>
    <xf numFmtId="0" fontId="34" fillId="47" borderId="31" xfId="85" applyFont="1" applyFill="1" applyBorder="1" applyAlignment="1">
      <alignment horizontal="left" vertical="center"/>
      <protection/>
    </xf>
    <xf numFmtId="0" fontId="13" fillId="47" borderId="72" xfId="85" applyFont="1" applyFill="1" applyBorder="1" applyAlignment="1">
      <alignment horizontal="left"/>
      <protection/>
    </xf>
    <xf numFmtId="0" fontId="74" fillId="47" borderId="69" xfId="85" applyFont="1" applyFill="1" applyBorder="1" applyAlignment="1">
      <alignment horizontal="left" vertical="center"/>
      <protection/>
    </xf>
    <xf numFmtId="0" fontId="6" fillId="47" borderId="31" xfId="85" applyFont="1" applyFill="1" applyBorder="1" applyAlignment="1">
      <alignment vertical="center"/>
      <protection/>
    </xf>
    <xf numFmtId="0" fontId="3" fillId="48" borderId="41" xfId="85" applyFont="1" applyFill="1" applyBorder="1" applyAlignment="1">
      <alignment horizontal="center"/>
      <protection/>
    </xf>
    <xf numFmtId="0" fontId="34" fillId="47" borderId="47" xfId="85" applyFont="1" applyFill="1" applyBorder="1" applyAlignment="1">
      <alignment horizontal="left" vertical="center"/>
      <protection/>
    </xf>
    <xf numFmtId="0" fontId="34" fillId="47" borderId="31" xfId="86" applyFont="1" applyFill="1" applyBorder="1" applyAlignment="1">
      <alignment vertical="center" wrapText="1"/>
      <protection/>
    </xf>
    <xf numFmtId="0" fontId="3" fillId="47" borderId="42" xfId="85" applyFont="1" applyFill="1" applyBorder="1" applyAlignment="1">
      <alignment horizontal="center" vertical="center"/>
      <protection/>
    </xf>
    <xf numFmtId="0" fontId="5" fillId="47" borderId="19" xfId="85" applyFont="1" applyFill="1" applyBorder="1" applyAlignment="1">
      <alignment horizontal="center" vertical="center" wrapText="1"/>
      <protection/>
    </xf>
    <xf numFmtId="0" fontId="5" fillId="47" borderId="20" xfId="85" applyFont="1" applyFill="1" applyBorder="1" applyAlignment="1">
      <alignment horizontal="center" vertical="center"/>
      <protection/>
    </xf>
    <xf numFmtId="0" fontId="5" fillId="47" borderId="21" xfId="85" applyFont="1" applyFill="1" applyBorder="1" applyAlignment="1">
      <alignment horizontal="center" vertical="center"/>
      <protection/>
    </xf>
    <xf numFmtId="0" fontId="5" fillId="47" borderId="22" xfId="85" applyFont="1" applyFill="1" applyBorder="1" applyAlignment="1">
      <alignment horizontal="center" vertical="center"/>
      <protection/>
    </xf>
    <xf numFmtId="0" fontId="5" fillId="47" borderId="23" xfId="85" applyFont="1" applyFill="1" applyBorder="1" applyAlignment="1">
      <alignment horizontal="center" vertical="center"/>
      <protection/>
    </xf>
    <xf numFmtId="0" fontId="5" fillId="47" borderId="24" xfId="85" applyFont="1" applyFill="1" applyBorder="1" applyAlignment="1">
      <alignment horizontal="center" vertical="center"/>
      <protection/>
    </xf>
    <xf numFmtId="0" fontId="5" fillId="47" borderId="25" xfId="85" applyFont="1" applyFill="1" applyBorder="1" applyAlignment="1">
      <alignment horizontal="center" vertical="center"/>
      <protection/>
    </xf>
    <xf numFmtId="0" fontId="5" fillId="47" borderId="26" xfId="85" applyFont="1" applyFill="1" applyBorder="1" applyAlignment="1">
      <alignment horizontal="center" vertical="center"/>
      <protection/>
    </xf>
    <xf numFmtId="0" fontId="5" fillId="47" borderId="27" xfId="85" applyFont="1" applyFill="1" applyBorder="1" applyAlignment="1">
      <alignment horizontal="center" vertical="center"/>
      <protection/>
    </xf>
    <xf numFmtId="0" fontId="5" fillId="47" borderId="28" xfId="85" applyFont="1" applyFill="1" applyBorder="1" applyAlignment="1">
      <alignment horizontal="center" vertical="center"/>
      <protection/>
    </xf>
    <xf numFmtId="0" fontId="5" fillId="47" borderId="29" xfId="85" applyFont="1" applyFill="1" applyBorder="1" applyAlignment="1">
      <alignment horizontal="center" vertical="center"/>
      <protection/>
    </xf>
    <xf numFmtId="0" fontId="5" fillId="47" borderId="30" xfId="85" applyFont="1" applyFill="1" applyBorder="1" applyAlignment="1">
      <alignment horizontal="center" vertical="center"/>
      <protection/>
    </xf>
    <xf numFmtId="0" fontId="3" fillId="47" borderId="43" xfId="85" applyFont="1" applyFill="1" applyBorder="1" applyAlignment="1">
      <alignment horizontal="center" vertical="center"/>
      <protection/>
    </xf>
    <xf numFmtId="0" fontId="3" fillId="47" borderId="35" xfId="85" applyFont="1" applyFill="1" applyBorder="1" applyAlignment="1">
      <alignment horizontal="center" vertical="center"/>
      <protection/>
    </xf>
    <xf numFmtId="0" fontId="3" fillId="47" borderId="44" xfId="85" applyFont="1" applyFill="1" applyBorder="1" applyAlignment="1">
      <alignment horizontal="center" vertical="center"/>
      <protection/>
    </xf>
    <xf numFmtId="0" fontId="3" fillId="47" borderId="45" xfId="85" applyFont="1" applyFill="1" applyBorder="1" applyAlignment="1">
      <alignment horizontal="center" vertical="center"/>
      <protection/>
    </xf>
    <xf numFmtId="0" fontId="6" fillId="47" borderId="42" xfId="85" applyFont="1" applyFill="1" applyBorder="1" applyAlignment="1">
      <alignment vertical="center"/>
      <protection/>
    </xf>
    <xf numFmtId="0" fontId="3" fillId="47" borderId="32" xfId="85" applyFont="1" applyFill="1" applyBorder="1" applyAlignment="1">
      <alignment horizontal="center" vertical="center"/>
      <protection/>
    </xf>
    <xf numFmtId="0" fontId="3" fillId="47" borderId="34" xfId="85" applyFont="1" applyFill="1" applyBorder="1" applyAlignment="1">
      <alignment horizontal="center" vertical="center"/>
      <protection/>
    </xf>
    <xf numFmtId="0" fontId="3" fillId="47" borderId="33" xfId="85" applyFont="1" applyFill="1" applyBorder="1" applyAlignment="1">
      <alignment horizontal="center" vertical="center"/>
      <protection/>
    </xf>
    <xf numFmtId="0" fontId="3" fillId="47" borderId="31" xfId="85" applyFont="1" applyFill="1" applyBorder="1" applyAlignment="1">
      <alignment horizontal="center" vertical="top"/>
      <protection/>
    </xf>
    <xf numFmtId="0" fontId="3" fillId="47" borderId="46" xfId="85" applyFont="1" applyFill="1" applyBorder="1" applyAlignment="1">
      <alignment horizontal="center" vertical="center"/>
      <protection/>
    </xf>
    <xf numFmtId="0" fontId="3" fillId="47" borderId="47" xfId="85" applyFont="1" applyFill="1" applyBorder="1" applyAlignment="1">
      <alignment horizontal="center" vertical="center"/>
      <protection/>
    </xf>
    <xf numFmtId="0" fontId="3" fillId="47" borderId="36" xfId="85" applyFont="1" applyFill="1" applyBorder="1" applyAlignment="1">
      <alignment horizontal="center" vertical="center"/>
      <protection/>
    </xf>
    <xf numFmtId="0" fontId="3" fillId="47" borderId="48" xfId="85" applyFont="1" applyFill="1" applyBorder="1" applyAlignment="1">
      <alignment horizontal="center" vertical="center"/>
      <protection/>
    </xf>
    <xf numFmtId="0" fontId="6" fillId="47" borderId="36" xfId="85" applyFont="1" applyFill="1" applyBorder="1" applyAlignment="1">
      <alignment vertical="center"/>
      <protection/>
    </xf>
    <xf numFmtId="0" fontId="3" fillId="47" borderId="51" xfId="85" applyFont="1" applyFill="1" applyBorder="1" applyAlignment="1">
      <alignment horizontal="center" vertical="center"/>
      <protection/>
    </xf>
    <xf numFmtId="0" fontId="3" fillId="47" borderId="52" xfId="85" applyFont="1" applyFill="1" applyBorder="1" applyAlignment="1">
      <alignment horizontal="center" vertical="center"/>
      <protection/>
    </xf>
    <xf numFmtId="0" fontId="3" fillId="47" borderId="53" xfId="85" applyFont="1" applyFill="1" applyBorder="1" applyAlignment="1">
      <alignment horizontal="center" vertical="center"/>
      <protection/>
    </xf>
    <xf numFmtId="0" fontId="6" fillId="47" borderId="37" xfId="85" applyFont="1" applyFill="1" applyBorder="1">
      <alignment/>
      <protection/>
    </xf>
    <xf numFmtId="0" fontId="3" fillId="48" borderId="41" xfId="85" applyFont="1" applyFill="1" applyBorder="1" applyAlignment="1">
      <alignment horizontal="center"/>
      <protection/>
    </xf>
    <xf numFmtId="0" fontId="3" fillId="47" borderId="73" xfId="85" applyFont="1" applyFill="1" applyBorder="1" applyAlignment="1">
      <alignment horizontal="center" vertical="center"/>
      <protection/>
    </xf>
    <xf numFmtId="0" fontId="3" fillId="48" borderId="41" xfId="85" applyFont="1" applyFill="1" applyBorder="1" applyAlignment="1">
      <alignment horizontal="center" vertical="center"/>
      <protection/>
    </xf>
    <xf numFmtId="0" fontId="5" fillId="47" borderId="74" xfId="85" applyFont="1" applyFill="1" applyBorder="1" applyAlignment="1">
      <alignment horizontal="center" vertical="center"/>
      <protection/>
    </xf>
    <xf numFmtId="0" fontId="3" fillId="47" borderId="75" xfId="85" applyFont="1" applyFill="1" applyBorder="1" applyAlignment="1">
      <alignment horizontal="center" vertical="center"/>
      <protection/>
    </xf>
    <xf numFmtId="0" fontId="3" fillId="47" borderId="62" xfId="85" applyFont="1" applyFill="1" applyBorder="1" applyAlignment="1">
      <alignment horizontal="center" vertical="center" wrapText="1"/>
      <protection/>
    </xf>
    <xf numFmtId="0" fontId="3" fillId="0" borderId="31" xfId="85" applyFont="1" applyBorder="1" applyAlignment="1">
      <alignment vertical="center"/>
      <protection/>
    </xf>
    <xf numFmtId="0" fontId="6" fillId="47" borderId="37" xfId="85" applyFont="1" applyFill="1" applyBorder="1" applyAlignment="1">
      <alignment vertical="center"/>
      <protection/>
    </xf>
    <xf numFmtId="0" fontId="3" fillId="48" borderId="27" xfId="85" applyFont="1" applyFill="1" applyBorder="1" applyAlignment="1">
      <alignment horizontal="center"/>
      <protection/>
    </xf>
    <xf numFmtId="0" fontId="3" fillId="48" borderId="27" xfId="85" applyFont="1" applyFill="1" applyBorder="1" applyAlignment="1">
      <alignment horizontal="center"/>
      <protection/>
    </xf>
    <xf numFmtId="0" fontId="6" fillId="47" borderId="31" xfId="85" applyFont="1" applyFill="1" applyBorder="1" applyAlignment="1">
      <alignment vertical="center"/>
      <protection/>
    </xf>
    <xf numFmtId="0" fontId="3" fillId="48" borderId="33" xfId="87" applyFont="1" applyFill="1" applyBorder="1" applyAlignment="1">
      <alignment horizontal="center" vertical="center"/>
      <protection/>
    </xf>
    <xf numFmtId="0" fontId="13" fillId="49" borderId="31" xfId="87" applyFont="1" applyFill="1" applyBorder="1" applyAlignment="1">
      <alignment vertical="center" wrapText="1"/>
      <protection/>
    </xf>
    <xf numFmtId="0" fontId="13" fillId="47" borderId="27" xfId="87" applyFont="1" applyFill="1" applyBorder="1" applyAlignment="1">
      <alignment horizontal="left"/>
      <protection/>
    </xf>
    <xf numFmtId="0" fontId="3" fillId="47" borderId="31" xfId="85" applyFont="1" applyFill="1" applyBorder="1" applyAlignment="1">
      <alignment vertical="center"/>
      <protection/>
    </xf>
    <xf numFmtId="0" fontId="34" fillId="47" borderId="31" xfId="85" applyFont="1" applyFill="1" applyBorder="1" applyAlignment="1">
      <alignment vertical="center"/>
      <protection/>
    </xf>
    <xf numFmtId="0" fontId="34" fillId="47" borderId="37" xfId="87" applyFont="1" applyFill="1" applyBorder="1" applyAlignment="1">
      <alignment/>
      <protection/>
    </xf>
    <xf numFmtId="0" fontId="74" fillId="48" borderId="34" xfId="87" applyFont="1" applyFill="1" applyBorder="1" applyAlignment="1">
      <alignment vertical="center" wrapText="1"/>
      <protection/>
    </xf>
    <xf numFmtId="0" fontId="34" fillId="48" borderId="31" xfId="86" applyFont="1" applyFill="1" applyBorder="1" applyAlignment="1">
      <alignment horizontal="left" vertical="center" wrapText="1"/>
      <protection/>
    </xf>
    <xf numFmtId="0" fontId="37" fillId="47" borderId="72" xfId="85" applyFont="1" applyFill="1" applyBorder="1" applyAlignment="1">
      <alignment horizontal="left" vertical="center"/>
      <protection/>
    </xf>
    <xf numFmtId="0" fontId="37" fillId="47" borderId="47" xfId="85" applyFont="1" applyFill="1" applyBorder="1" applyAlignment="1">
      <alignment horizontal="left" vertical="center"/>
      <protection/>
    </xf>
    <xf numFmtId="0" fontId="37" fillId="47" borderId="31" xfId="86" applyFont="1" applyFill="1" applyBorder="1" applyAlignment="1">
      <alignment horizontal="left" vertical="center" wrapText="1"/>
      <protection/>
    </xf>
    <xf numFmtId="0" fontId="37" fillId="47" borderId="31" xfId="86" applyFont="1" applyFill="1" applyBorder="1" applyAlignment="1">
      <alignment vertical="center" wrapText="1"/>
      <protection/>
    </xf>
    <xf numFmtId="0" fontId="37" fillId="47" borderId="31" xfId="87" applyFont="1" applyFill="1" applyBorder="1" applyAlignment="1">
      <alignment horizontal="left" vertical="center"/>
      <protection/>
    </xf>
    <xf numFmtId="0" fontId="37" fillId="47" borderId="31" xfId="85" applyFont="1" applyFill="1" applyBorder="1" applyAlignment="1">
      <alignment vertical="center"/>
      <protection/>
    </xf>
    <xf numFmtId="0" fontId="37" fillId="47" borderId="31" xfId="85" applyFont="1" applyFill="1" applyBorder="1" applyAlignment="1">
      <alignment horizontal="left" indent="1"/>
      <protection/>
    </xf>
    <xf numFmtId="0" fontId="37" fillId="47" borderId="0" xfId="85" applyFont="1" applyFill="1" applyBorder="1" applyAlignment="1">
      <alignment horizontal="left" vertical="center"/>
      <protection/>
    </xf>
    <xf numFmtId="0" fontId="37" fillId="47" borderId="0" xfId="85" applyFont="1" applyFill="1" applyAlignment="1">
      <alignment horizontal="left" vertical="center"/>
      <protection/>
    </xf>
    <xf numFmtId="0" fontId="37" fillId="47" borderId="45" xfId="86" applyFont="1" applyFill="1" applyBorder="1" applyAlignment="1">
      <alignment horizontal="left" vertical="center" wrapText="1"/>
      <protection/>
    </xf>
    <xf numFmtId="0" fontId="5" fillId="47" borderId="42" xfId="85" applyFont="1" applyFill="1" applyBorder="1" applyAlignment="1">
      <alignment horizontal="center" vertical="center"/>
      <protection/>
    </xf>
    <xf numFmtId="0" fontId="5" fillId="47" borderId="37" xfId="85" applyFont="1" applyFill="1" applyBorder="1" applyAlignment="1">
      <alignment horizontal="center" vertical="center"/>
      <protection/>
    </xf>
    <xf numFmtId="0" fontId="5" fillId="47" borderId="54" xfId="85" applyFont="1" applyFill="1" applyBorder="1" applyAlignment="1">
      <alignment horizontal="center" vertical="center"/>
      <protection/>
    </xf>
    <xf numFmtId="0" fontId="5" fillId="47" borderId="58" xfId="85" applyFont="1" applyFill="1" applyBorder="1" applyAlignment="1">
      <alignment horizontal="center" vertical="center"/>
      <protection/>
    </xf>
    <xf numFmtId="0" fontId="5" fillId="47" borderId="69" xfId="85" applyFont="1" applyFill="1" applyBorder="1" applyAlignment="1">
      <alignment horizontal="center" vertical="center"/>
      <protection/>
    </xf>
    <xf numFmtId="0" fontId="5" fillId="48" borderId="31" xfId="85" applyFont="1" applyFill="1" applyBorder="1" applyAlignment="1">
      <alignment horizontal="center" vertical="center"/>
      <protection/>
    </xf>
    <xf numFmtId="0" fontId="5" fillId="48" borderId="63" xfId="85" applyFont="1" applyFill="1" applyBorder="1" applyAlignment="1">
      <alignment horizontal="center" vertical="center"/>
      <protection/>
    </xf>
    <xf numFmtId="0" fontId="5" fillId="47" borderId="38" xfId="85" applyFont="1" applyFill="1" applyBorder="1" applyAlignment="1">
      <alignment horizontal="center" vertical="center"/>
      <protection/>
    </xf>
    <xf numFmtId="0" fontId="5" fillId="47" borderId="39" xfId="85" applyFont="1" applyFill="1" applyBorder="1" applyAlignment="1">
      <alignment horizontal="center" vertical="center"/>
      <protection/>
    </xf>
    <xf numFmtId="0" fontId="5" fillId="47" borderId="40" xfId="85" applyFont="1" applyFill="1" applyBorder="1" applyAlignment="1">
      <alignment horizontal="center" vertical="center"/>
      <protection/>
    </xf>
    <xf numFmtId="0" fontId="3" fillId="47" borderId="0" xfId="85" applyFont="1" applyFill="1" applyBorder="1" applyAlignment="1">
      <alignment horizontal="left" wrapText="1"/>
      <protection/>
    </xf>
    <xf numFmtId="0" fontId="3" fillId="47" borderId="36" xfId="85" applyFont="1" applyFill="1" applyBorder="1" applyAlignment="1">
      <alignment horizontal="center" vertical="top"/>
      <protection/>
    </xf>
    <xf numFmtId="0" fontId="3" fillId="47" borderId="48" xfId="85" applyFont="1" applyFill="1" applyBorder="1" applyAlignment="1">
      <alignment horizontal="center" vertical="top"/>
      <protection/>
    </xf>
    <xf numFmtId="0" fontId="3" fillId="47" borderId="76" xfId="85" applyFont="1" applyFill="1" applyBorder="1" applyAlignment="1">
      <alignment horizontal="right"/>
      <protection/>
    </xf>
    <xf numFmtId="0" fontId="3" fillId="47" borderId="49" xfId="85" applyFont="1" applyFill="1" applyBorder="1" applyAlignment="1">
      <alignment horizontal="right"/>
      <protection/>
    </xf>
    <xf numFmtId="0" fontId="3" fillId="47" borderId="73" xfId="85" applyFont="1" applyFill="1" applyBorder="1" applyAlignment="1">
      <alignment horizontal="center" vertical="center"/>
      <protection/>
    </xf>
    <xf numFmtId="0" fontId="3" fillId="47" borderId="77" xfId="85" applyFont="1" applyFill="1" applyBorder="1" applyAlignment="1">
      <alignment horizontal="center" vertical="center"/>
      <protection/>
    </xf>
    <xf numFmtId="0" fontId="3" fillId="47" borderId="36" xfId="85" applyFont="1" applyFill="1" applyBorder="1" applyAlignment="1">
      <alignment horizontal="center" vertical="center"/>
      <protection/>
    </xf>
    <xf numFmtId="0" fontId="3" fillId="47" borderId="48" xfId="85" applyFont="1" applyFill="1" applyBorder="1" applyAlignment="1">
      <alignment horizontal="center" vertical="center"/>
      <protection/>
    </xf>
    <xf numFmtId="0" fontId="3" fillId="48" borderId="76" xfId="85" applyFont="1" applyFill="1" applyBorder="1" applyAlignment="1">
      <alignment horizontal="right"/>
      <protection/>
    </xf>
    <xf numFmtId="0" fontId="3" fillId="48" borderId="49" xfId="85" applyFont="1" applyFill="1" applyBorder="1" applyAlignment="1">
      <alignment horizontal="right"/>
      <protection/>
    </xf>
    <xf numFmtId="0" fontId="33" fillId="47" borderId="23" xfId="85" applyFont="1" applyFill="1" applyBorder="1" applyAlignment="1">
      <alignment horizontal="center" vertical="center"/>
      <protection/>
    </xf>
    <xf numFmtId="0" fontId="33" fillId="47" borderId="48" xfId="85" applyFont="1" applyFill="1" applyBorder="1" applyAlignment="1">
      <alignment horizontal="center" vertical="center"/>
      <protection/>
    </xf>
    <xf numFmtId="0" fontId="5" fillId="47" borderId="42" xfId="85" applyFont="1" applyFill="1" applyBorder="1" applyAlignment="1">
      <alignment horizontal="center" vertical="center"/>
      <protection/>
    </xf>
    <xf numFmtId="0" fontId="5" fillId="47" borderId="37" xfId="85" applyFont="1" applyFill="1" applyBorder="1" applyAlignment="1">
      <alignment horizontal="center" vertical="center"/>
      <protection/>
    </xf>
    <xf numFmtId="0" fontId="5" fillId="47" borderId="54" xfId="85" applyFont="1" applyFill="1" applyBorder="1" applyAlignment="1">
      <alignment horizontal="center" vertical="center"/>
      <protection/>
    </xf>
    <xf numFmtId="0" fontId="5" fillId="47" borderId="58" xfId="85" applyFont="1" applyFill="1" applyBorder="1" applyAlignment="1">
      <alignment horizontal="center" vertical="center"/>
      <protection/>
    </xf>
    <xf numFmtId="0" fontId="5" fillId="47" borderId="69" xfId="85" applyFont="1" applyFill="1" applyBorder="1" applyAlignment="1">
      <alignment horizontal="center" vertical="center"/>
      <protection/>
    </xf>
    <xf numFmtId="0" fontId="5" fillId="47" borderId="38" xfId="85" applyFont="1" applyFill="1" applyBorder="1" applyAlignment="1">
      <alignment horizontal="center" vertical="center"/>
      <protection/>
    </xf>
    <xf numFmtId="0" fontId="5" fillId="47" borderId="39" xfId="85" applyFont="1" applyFill="1" applyBorder="1" applyAlignment="1">
      <alignment horizontal="center" vertical="center"/>
      <protection/>
    </xf>
    <xf numFmtId="0" fontId="5" fillId="47" borderId="40" xfId="85" applyFont="1" applyFill="1" applyBorder="1" applyAlignment="1">
      <alignment horizontal="center" vertical="center"/>
      <protection/>
    </xf>
    <xf numFmtId="0" fontId="5" fillId="48" borderId="31" xfId="85" applyFont="1" applyFill="1" applyBorder="1" applyAlignment="1">
      <alignment horizontal="center" vertical="center"/>
      <protection/>
    </xf>
    <xf numFmtId="0" fontId="5" fillId="47" borderId="36" xfId="85" applyFont="1" applyFill="1" applyBorder="1" applyAlignment="1">
      <alignment horizontal="center" vertical="center"/>
      <protection/>
    </xf>
    <xf numFmtId="0" fontId="5" fillId="48" borderId="63" xfId="85" applyFont="1" applyFill="1" applyBorder="1" applyAlignment="1">
      <alignment horizontal="center" vertical="center"/>
      <protection/>
    </xf>
    <xf numFmtId="0" fontId="5" fillId="47" borderId="78" xfId="85" applyFont="1" applyFill="1" applyBorder="1" applyAlignment="1">
      <alignment horizontal="center" vertical="center"/>
      <protection/>
    </xf>
    <xf numFmtId="0" fontId="3" fillId="47" borderId="45" xfId="85" applyFont="1" applyFill="1" applyBorder="1" applyAlignment="1">
      <alignment horizontal="center" vertical="top"/>
      <protection/>
    </xf>
    <xf numFmtId="0" fontId="5" fillId="47" borderId="59" xfId="85" applyFont="1" applyFill="1" applyBorder="1" applyAlignment="1">
      <alignment horizontal="center" vertical="center"/>
      <protection/>
    </xf>
    <xf numFmtId="0" fontId="5" fillId="48" borderId="32" xfId="85" applyFont="1" applyFill="1" applyBorder="1" applyAlignment="1">
      <alignment horizontal="center" vertical="center"/>
      <protection/>
    </xf>
    <xf numFmtId="0" fontId="5" fillId="48" borderId="28" xfId="85" applyFont="1" applyFill="1" applyBorder="1" applyAlignment="1">
      <alignment horizontal="center" vertical="center"/>
      <protection/>
    </xf>
    <xf numFmtId="0" fontId="5" fillId="47" borderId="60" xfId="85" applyFont="1" applyFill="1" applyBorder="1" applyAlignment="1">
      <alignment horizontal="center" vertical="center"/>
      <protection/>
    </xf>
    <xf numFmtId="0" fontId="5" fillId="48" borderId="34" xfId="85" applyFont="1" applyFill="1" applyBorder="1" applyAlignment="1">
      <alignment horizontal="center" vertical="center"/>
      <protection/>
    </xf>
    <xf numFmtId="0" fontId="5" fillId="48" borderId="30" xfId="85" applyFont="1" applyFill="1" applyBorder="1" applyAlignment="1">
      <alignment horizontal="center" vertical="center"/>
      <protection/>
    </xf>
    <xf numFmtId="0" fontId="3" fillId="47" borderId="73" xfId="85" applyFont="1" applyFill="1" applyBorder="1" applyAlignment="1">
      <alignment horizontal="center"/>
      <protection/>
    </xf>
    <xf numFmtId="0" fontId="3" fillId="47" borderId="77" xfId="85" applyFont="1" applyFill="1" applyBorder="1" applyAlignment="1">
      <alignment horizontal="center"/>
      <protection/>
    </xf>
    <xf numFmtId="0" fontId="3" fillId="47" borderId="64" xfId="85" applyFont="1" applyFill="1" applyBorder="1" applyAlignment="1">
      <alignment horizontal="center"/>
      <protection/>
    </xf>
    <xf numFmtId="0" fontId="5" fillId="47" borderId="36" xfId="85" applyFont="1" applyFill="1" applyBorder="1" applyAlignment="1">
      <alignment horizontal="center" vertical="center"/>
      <protection/>
    </xf>
    <xf numFmtId="0" fontId="5" fillId="47" borderId="78" xfId="85" applyFont="1" applyFill="1" applyBorder="1" applyAlignment="1">
      <alignment horizontal="center" vertical="center"/>
      <protection/>
    </xf>
    <xf numFmtId="0" fontId="3" fillId="47" borderId="64" xfId="85" applyFont="1" applyFill="1" applyBorder="1" applyAlignment="1">
      <alignment horizontal="center" vertical="center"/>
      <protection/>
    </xf>
    <xf numFmtId="0" fontId="3" fillId="47" borderId="77" xfId="85" applyFont="1" applyFill="1" applyBorder="1" applyAlignment="1">
      <alignment horizontal="center"/>
      <protection/>
    </xf>
    <xf numFmtId="0" fontId="12" fillId="47" borderId="49" xfId="85" applyFont="1" applyFill="1" applyBorder="1" applyAlignment="1">
      <alignment horizontal="right"/>
      <protection/>
    </xf>
    <xf numFmtId="0" fontId="3" fillId="47" borderId="45" xfId="85" applyFont="1" applyFill="1" applyBorder="1" applyAlignment="1">
      <alignment horizontal="center" vertical="center"/>
      <protection/>
    </xf>
    <xf numFmtId="0" fontId="3" fillId="47" borderId="76" xfId="85" applyFont="1" applyFill="1" applyBorder="1" applyAlignment="1">
      <alignment horizontal="center"/>
      <protection/>
    </xf>
    <xf numFmtId="0" fontId="3" fillId="47" borderId="49" xfId="85" applyFont="1" applyFill="1" applyBorder="1" applyAlignment="1">
      <alignment horizontal="center"/>
      <protection/>
    </xf>
    <xf numFmtId="0" fontId="33" fillId="47" borderId="45" xfId="85" applyFont="1" applyFill="1" applyBorder="1" applyAlignment="1">
      <alignment horizontal="center" vertical="center"/>
      <protection/>
    </xf>
    <xf numFmtId="0" fontId="3" fillId="47" borderId="76" xfId="85" applyFont="1" applyFill="1" applyBorder="1" applyAlignment="1">
      <alignment horizontal="right" vertical="center"/>
      <protection/>
    </xf>
    <xf numFmtId="0" fontId="3" fillId="47" borderId="49" xfId="85" applyFont="1" applyFill="1" applyBorder="1" applyAlignment="1">
      <alignment horizontal="right" vertical="center"/>
      <protection/>
    </xf>
    <xf numFmtId="0" fontId="5" fillId="47" borderId="79" xfId="85" applyFont="1" applyFill="1" applyBorder="1" applyAlignment="1">
      <alignment horizontal="center" vertical="center"/>
      <protection/>
    </xf>
  </cellXfs>
  <cellStyles count="97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e 2" xfId="84"/>
    <cellStyle name="Normalny 2" xfId="85"/>
    <cellStyle name="Normalny 3" xfId="86"/>
    <cellStyle name="Normalny 3 2" xfId="87"/>
    <cellStyle name="Normalny 4" xfId="88"/>
    <cellStyle name="Normalny 4 2" xfId="89"/>
    <cellStyle name="Normalny 5" xfId="90"/>
    <cellStyle name="Normalny 6" xfId="91"/>
    <cellStyle name="Normalny 7" xfId="92"/>
    <cellStyle name="Obliczenia" xfId="93"/>
    <cellStyle name="Obliczenia 2" xfId="94"/>
    <cellStyle name="Percent" xfId="95"/>
    <cellStyle name="Procentowy 2" xfId="96"/>
    <cellStyle name="Suma" xfId="97"/>
    <cellStyle name="Suma 2" xfId="98"/>
    <cellStyle name="Tekst objaśnienia" xfId="99"/>
    <cellStyle name="Tekst objaśnienia 2" xfId="100"/>
    <cellStyle name="Tekst ostrzeżenia" xfId="101"/>
    <cellStyle name="Tekst ostrzeżenia 2" xfId="102"/>
    <cellStyle name="Tytuł" xfId="103"/>
    <cellStyle name="Tytuł 2" xfId="104"/>
    <cellStyle name="Uwaga" xfId="105"/>
    <cellStyle name="Uwaga 2" xfId="106"/>
    <cellStyle name="Currency" xfId="107"/>
    <cellStyle name="Currency [0]" xfId="108"/>
    <cellStyle name="Złe" xfId="109"/>
    <cellStyle name="Złe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tabSelected="1" zoomScale="98" zoomScaleNormal="98" zoomScalePageLayoutView="70" workbookViewId="0" topLeftCell="A1">
      <selection activeCell="Q18" sqref="Q18"/>
    </sheetView>
  </sheetViews>
  <sheetFormatPr defaultColWidth="9.140625" defaultRowHeight="15"/>
  <cols>
    <col min="1" max="1" width="4.140625" style="2" customWidth="1"/>
    <col min="2" max="2" width="51.421875" style="2" customWidth="1"/>
    <col min="3" max="5" width="6.57421875" style="3" customWidth="1"/>
    <col min="6" max="6" width="6.8515625" style="2" customWidth="1"/>
    <col min="7" max="7" width="7.8515625" style="2" customWidth="1"/>
    <col min="8" max="13" width="4.7109375" style="2" customWidth="1"/>
    <col min="14" max="14" width="17.57421875" style="4" customWidth="1"/>
    <col min="15" max="15" width="0.9921875" style="2" customWidth="1"/>
    <col min="16" max="16384" width="9.140625" style="2" customWidth="1"/>
  </cols>
  <sheetData>
    <row r="1" spans="1:14" ht="15" customHeight="1">
      <c r="A1" s="8"/>
      <c r="B1" s="8" t="s">
        <v>138</v>
      </c>
      <c r="C1" s="46"/>
      <c r="D1" s="46"/>
      <c r="E1" s="47"/>
      <c r="F1" s="38"/>
      <c r="G1" s="8"/>
      <c r="H1" s="48" t="s">
        <v>0</v>
      </c>
      <c r="I1" s="8"/>
      <c r="J1" s="8"/>
      <c r="K1" s="8"/>
      <c r="L1" s="8"/>
      <c r="M1" s="8"/>
      <c r="N1" s="49"/>
    </row>
    <row r="2" spans="1:14" ht="15" customHeight="1">
      <c r="A2" s="8"/>
      <c r="B2" s="8" t="s">
        <v>1</v>
      </c>
      <c r="C2" s="46"/>
      <c r="D2" s="46"/>
      <c r="E2" s="47"/>
      <c r="F2" s="38"/>
      <c r="G2" s="38"/>
      <c r="H2" s="48" t="s">
        <v>2</v>
      </c>
      <c r="I2" s="8"/>
      <c r="J2" s="8"/>
      <c r="K2" s="8"/>
      <c r="L2" s="8"/>
      <c r="M2" s="8">
        <f>H24+K24</f>
        <v>97</v>
      </c>
      <c r="N2" s="49"/>
    </row>
    <row r="3" spans="1:14" ht="15" customHeight="1">
      <c r="A3" s="8"/>
      <c r="B3" s="9" t="s">
        <v>132</v>
      </c>
      <c r="C3" s="46"/>
      <c r="D3" s="46"/>
      <c r="E3" s="47"/>
      <c r="F3" s="38"/>
      <c r="G3" s="38"/>
      <c r="H3" s="48" t="s">
        <v>3</v>
      </c>
      <c r="I3" s="8"/>
      <c r="J3" s="8"/>
      <c r="K3" s="8"/>
      <c r="L3" s="8"/>
      <c r="M3" s="8">
        <f>I24+L24</f>
        <v>27</v>
      </c>
      <c r="N3" s="49"/>
    </row>
    <row r="4" spans="1:14" ht="15" customHeight="1">
      <c r="A4" s="8"/>
      <c r="B4" s="9" t="s">
        <v>52</v>
      </c>
      <c r="C4" s="46"/>
      <c r="D4" s="46"/>
      <c r="E4" s="47"/>
      <c r="F4" s="38"/>
      <c r="G4" s="38"/>
      <c r="H4" s="48" t="s">
        <v>4</v>
      </c>
      <c r="I4" s="8"/>
      <c r="J4" s="8"/>
      <c r="K4" s="8"/>
      <c r="L4" s="8"/>
      <c r="M4" s="8">
        <f>J24+M24</f>
        <v>60</v>
      </c>
      <c r="N4" s="49"/>
    </row>
    <row r="5" spans="1:14" ht="15" customHeight="1">
      <c r="A5" s="8"/>
      <c r="B5" s="9" t="s">
        <v>53</v>
      </c>
      <c r="C5" s="46"/>
      <c r="D5" s="46"/>
      <c r="E5" s="47"/>
      <c r="F5" s="38"/>
      <c r="G5" s="38"/>
      <c r="H5" s="48" t="s">
        <v>5</v>
      </c>
      <c r="I5" s="8"/>
      <c r="J5" s="8"/>
      <c r="K5" s="8"/>
      <c r="L5" s="8"/>
      <c r="M5" s="8">
        <f>SUM(M2:M4)</f>
        <v>184</v>
      </c>
      <c r="N5" s="49"/>
    </row>
    <row r="6" spans="1:14" ht="15" customHeight="1">
      <c r="A6" s="8"/>
      <c r="B6" s="9" t="s">
        <v>54</v>
      </c>
      <c r="C6" s="46"/>
      <c r="D6" s="46"/>
      <c r="E6" s="46"/>
      <c r="F6" s="8"/>
      <c r="G6" s="8"/>
      <c r="H6" s="8"/>
      <c r="I6" s="8"/>
      <c r="J6" s="8"/>
      <c r="K6" s="8"/>
      <c r="L6" s="8"/>
      <c r="M6" s="8"/>
      <c r="N6" s="49"/>
    </row>
    <row r="7" spans="1:14" ht="3" customHeight="1" thickBot="1">
      <c r="A7" s="39"/>
      <c r="B7" s="39"/>
      <c r="C7" s="44"/>
      <c r="D7" s="44"/>
      <c r="E7" s="44"/>
      <c r="F7" s="39"/>
      <c r="G7" s="39"/>
      <c r="H7" s="39"/>
      <c r="I7" s="39"/>
      <c r="J7" s="39"/>
      <c r="K7" s="39"/>
      <c r="L7" s="39"/>
      <c r="M7" s="39"/>
      <c r="N7" s="50"/>
    </row>
    <row r="8" spans="1:14" ht="25.5" customHeight="1" thickBot="1">
      <c r="A8" s="304" t="s">
        <v>6</v>
      </c>
      <c r="B8" s="307" t="s">
        <v>7</v>
      </c>
      <c r="C8" s="309" t="s">
        <v>8</v>
      </c>
      <c r="D8" s="310"/>
      <c r="E8" s="311"/>
      <c r="F8" s="222" t="s">
        <v>9</v>
      </c>
      <c r="G8" s="309" t="s">
        <v>10</v>
      </c>
      <c r="H8" s="310"/>
      <c r="I8" s="310"/>
      <c r="J8" s="310"/>
      <c r="K8" s="310"/>
      <c r="L8" s="310"/>
      <c r="M8" s="311"/>
      <c r="N8" s="302" t="s">
        <v>11</v>
      </c>
    </row>
    <row r="9" spans="1:14" ht="13.5" customHeight="1">
      <c r="A9" s="312"/>
      <c r="B9" s="314"/>
      <c r="C9" s="223" t="s">
        <v>12</v>
      </c>
      <c r="D9" s="224" t="s">
        <v>13</v>
      </c>
      <c r="E9" s="225" t="s">
        <v>14</v>
      </c>
      <c r="F9" s="304" t="s">
        <v>5</v>
      </c>
      <c r="G9" s="226" t="s">
        <v>5</v>
      </c>
      <c r="H9" s="306" t="s">
        <v>55</v>
      </c>
      <c r="I9" s="307"/>
      <c r="J9" s="308"/>
      <c r="K9" s="306" t="s">
        <v>56</v>
      </c>
      <c r="L9" s="307"/>
      <c r="M9" s="308"/>
      <c r="N9" s="303"/>
    </row>
    <row r="10" spans="1:14" ht="13.5" customHeight="1" thickBot="1">
      <c r="A10" s="313"/>
      <c r="B10" s="315"/>
      <c r="C10" s="227"/>
      <c r="D10" s="228" t="s">
        <v>15</v>
      </c>
      <c r="E10" s="229" t="s">
        <v>16</v>
      </c>
      <c r="F10" s="305"/>
      <c r="G10" s="230" t="s">
        <v>17</v>
      </c>
      <c r="H10" s="231" t="s">
        <v>18</v>
      </c>
      <c r="I10" s="232" t="s">
        <v>19</v>
      </c>
      <c r="J10" s="233" t="s">
        <v>20</v>
      </c>
      <c r="K10" s="231" t="s">
        <v>18</v>
      </c>
      <c r="L10" s="232" t="s">
        <v>19</v>
      </c>
      <c r="M10" s="233" t="s">
        <v>20</v>
      </c>
      <c r="N10" s="303"/>
    </row>
    <row r="11" spans="1:14" s="5" customFormat="1" ht="16.5" customHeight="1">
      <c r="A11" s="221" t="s">
        <v>21</v>
      </c>
      <c r="B11" s="189" t="s">
        <v>57</v>
      </c>
      <c r="C11" s="234">
        <v>3</v>
      </c>
      <c r="D11" s="235"/>
      <c r="E11" s="236"/>
      <c r="F11" s="237">
        <v>9</v>
      </c>
      <c r="G11" s="237">
        <v>30</v>
      </c>
      <c r="H11" s="234">
        <v>14</v>
      </c>
      <c r="I11" s="235"/>
      <c r="J11" s="236">
        <v>16</v>
      </c>
      <c r="K11" s="234"/>
      <c r="L11" s="235"/>
      <c r="M11" s="236"/>
      <c r="N11" s="238" t="s">
        <v>24</v>
      </c>
    </row>
    <row r="12" spans="1:14" s="5" customFormat="1" ht="16.5" customHeight="1">
      <c r="A12" s="40" t="s">
        <v>23</v>
      </c>
      <c r="B12" s="187" t="s">
        <v>131</v>
      </c>
      <c r="C12" s="239">
        <v>3</v>
      </c>
      <c r="D12" s="235"/>
      <c r="E12" s="240"/>
      <c r="F12" s="40">
        <v>9</v>
      </c>
      <c r="G12" s="40">
        <v>30</v>
      </c>
      <c r="H12" s="239">
        <v>15</v>
      </c>
      <c r="I12" s="241">
        <v>15</v>
      </c>
      <c r="J12" s="240"/>
      <c r="K12" s="239"/>
      <c r="L12" s="241"/>
      <c r="M12" s="240"/>
      <c r="N12" s="217" t="s">
        <v>33</v>
      </c>
    </row>
    <row r="13" spans="1:14" s="5" customFormat="1" ht="16.5" customHeight="1">
      <c r="A13" s="40" t="s">
        <v>25</v>
      </c>
      <c r="B13" s="192" t="s">
        <v>133</v>
      </c>
      <c r="C13" s="239"/>
      <c r="D13" s="241">
        <v>4</v>
      </c>
      <c r="E13" s="240"/>
      <c r="F13" s="40">
        <v>6</v>
      </c>
      <c r="G13" s="40">
        <v>20</v>
      </c>
      <c r="H13" s="239"/>
      <c r="I13" s="241"/>
      <c r="J13" s="240"/>
      <c r="K13" s="239">
        <v>20</v>
      </c>
      <c r="L13" s="241"/>
      <c r="M13" s="240"/>
      <c r="N13" s="217" t="s">
        <v>22</v>
      </c>
    </row>
    <row r="14" spans="1:14" s="5" customFormat="1" ht="16.5" customHeight="1">
      <c r="A14" s="40" t="s">
        <v>26</v>
      </c>
      <c r="B14" s="188" t="s">
        <v>134</v>
      </c>
      <c r="C14" s="239"/>
      <c r="D14" s="241">
        <v>3</v>
      </c>
      <c r="E14" s="240"/>
      <c r="F14" s="40">
        <v>7</v>
      </c>
      <c r="G14" s="40">
        <v>24</v>
      </c>
      <c r="H14" s="239">
        <v>12</v>
      </c>
      <c r="I14" s="241">
        <v>12</v>
      </c>
      <c r="J14" s="240"/>
      <c r="K14" s="239"/>
      <c r="L14" s="241"/>
      <c r="M14" s="240"/>
      <c r="N14" s="217" t="s">
        <v>28</v>
      </c>
    </row>
    <row r="15" spans="1:14" s="5" customFormat="1" ht="26.25">
      <c r="A15" s="242" t="s">
        <v>27</v>
      </c>
      <c r="B15" s="193" t="s">
        <v>146</v>
      </c>
      <c r="C15" s="243"/>
      <c r="D15" s="241">
        <v>4</v>
      </c>
      <c r="E15" s="240"/>
      <c r="F15" s="40">
        <v>14</v>
      </c>
      <c r="G15" s="40">
        <v>36</v>
      </c>
      <c r="H15" s="239">
        <v>18</v>
      </c>
      <c r="I15" s="241"/>
      <c r="J15" s="240"/>
      <c r="K15" s="239">
        <v>18</v>
      </c>
      <c r="L15" s="241"/>
      <c r="M15" s="244"/>
      <c r="N15" s="217"/>
    </row>
    <row r="16" spans="1:14" s="5" customFormat="1" ht="12.75" customHeight="1">
      <c r="A16" s="245"/>
      <c r="B16" s="194" t="s">
        <v>58</v>
      </c>
      <c r="C16" s="239"/>
      <c r="D16" s="241"/>
      <c r="E16" s="240"/>
      <c r="F16" s="40"/>
      <c r="G16" s="40"/>
      <c r="H16" s="239"/>
      <c r="I16" s="241"/>
      <c r="J16" s="240"/>
      <c r="K16" s="239"/>
      <c r="L16" s="241"/>
      <c r="M16" s="240"/>
      <c r="N16" s="217"/>
    </row>
    <row r="17" spans="1:14" s="5" customFormat="1" ht="12" customHeight="1">
      <c r="A17" s="246"/>
      <c r="B17" s="195" t="s">
        <v>135</v>
      </c>
      <c r="C17" s="239"/>
      <c r="D17" s="241"/>
      <c r="E17" s="240"/>
      <c r="F17" s="40"/>
      <c r="G17" s="40"/>
      <c r="H17" s="239"/>
      <c r="I17" s="241"/>
      <c r="J17" s="240"/>
      <c r="K17" s="239"/>
      <c r="L17" s="241"/>
      <c r="M17" s="240"/>
      <c r="N17" s="217" t="s">
        <v>136</v>
      </c>
    </row>
    <row r="18" spans="1:14" s="5" customFormat="1" ht="12" customHeight="1">
      <c r="A18" s="246"/>
      <c r="B18" s="271" t="s">
        <v>137</v>
      </c>
      <c r="C18" s="239"/>
      <c r="D18" s="241"/>
      <c r="E18" s="240"/>
      <c r="F18" s="40"/>
      <c r="G18" s="40"/>
      <c r="H18" s="239"/>
      <c r="I18" s="241"/>
      <c r="J18" s="240"/>
      <c r="K18" s="239"/>
      <c r="L18" s="241"/>
      <c r="M18" s="240"/>
      <c r="N18" s="247" t="s">
        <v>22</v>
      </c>
    </row>
    <row r="19" spans="1:14" s="5" customFormat="1" ht="12.75" customHeight="1">
      <c r="A19" s="246"/>
      <c r="B19" s="194" t="s">
        <v>60</v>
      </c>
      <c r="C19" s="239"/>
      <c r="D19" s="241"/>
      <c r="E19" s="240"/>
      <c r="F19" s="40"/>
      <c r="G19" s="40"/>
      <c r="H19" s="239"/>
      <c r="I19" s="241"/>
      <c r="J19" s="240"/>
      <c r="K19" s="239"/>
      <c r="L19" s="241"/>
      <c r="M19" s="240"/>
      <c r="N19" s="217"/>
    </row>
    <row r="20" spans="1:22" s="5" customFormat="1" ht="12" customHeight="1">
      <c r="A20" s="246"/>
      <c r="B20" s="195" t="s">
        <v>61</v>
      </c>
      <c r="C20" s="239"/>
      <c r="D20" s="241"/>
      <c r="E20" s="240"/>
      <c r="F20" s="40"/>
      <c r="G20" s="40"/>
      <c r="H20" s="239"/>
      <c r="I20" s="241"/>
      <c r="J20" s="240"/>
      <c r="K20" s="239"/>
      <c r="L20" s="241"/>
      <c r="M20" s="240"/>
      <c r="N20" s="217" t="s">
        <v>30</v>
      </c>
      <c r="V20" s="186"/>
    </row>
    <row r="21" spans="1:14" s="5" customFormat="1" ht="12" customHeight="1">
      <c r="A21" s="246"/>
      <c r="B21" s="219" t="s">
        <v>62</v>
      </c>
      <c r="C21" s="239"/>
      <c r="D21" s="241"/>
      <c r="E21" s="240"/>
      <c r="F21" s="40"/>
      <c r="G21" s="40"/>
      <c r="H21" s="239"/>
      <c r="I21" s="241"/>
      <c r="J21" s="240"/>
      <c r="K21" s="239"/>
      <c r="L21" s="241"/>
      <c r="M21" s="240"/>
      <c r="N21" s="217" t="s">
        <v>22</v>
      </c>
    </row>
    <row r="22" spans="1:14" s="5" customFormat="1" ht="12" customHeight="1">
      <c r="A22" s="246"/>
      <c r="B22" s="272" t="s">
        <v>59</v>
      </c>
      <c r="C22" s="248"/>
      <c r="D22" s="249"/>
      <c r="E22" s="250"/>
      <c r="F22" s="245"/>
      <c r="G22" s="245"/>
      <c r="H22" s="248"/>
      <c r="I22" s="249"/>
      <c r="J22" s="250"/>
      <c r="K22" s="248"/>
      <c r="L22" s="249"/>
      <c r="M22" s="250"/>
      <c r="N22" s="182" t="s">
        <v>28</v>
      </c>
    </row>
    <row r="23" spans="1:14" s="1" customFormat="1" ht="16.5" customHeight="1" thickBot="1">
      <c r="A23" s="183" t="s">
        <v>29</v>
      </c>
      <c r="B23" s="196" t="s">
        <v>34</v>
      </c>
      <c r="C23" s="248"/>
      <c r="D23" s="249"/>
      <c r="E23" s="250">
        <v>3.4</v>
      </c>
      <c r="F23" s="245">
        <v>15</v>
      </c>
      <c r="G23" s="245">
        <v>44</v>
      </c>
      <c r="H23" s="248"/>
      <c r="I23" s="249"/>
      <c r="J23" s="250">
        <v>22</v>
      </c>
      <c r="K23" s="248"/>
      <c r="L23" s="249"/>
      <c r="M23" s="250">
        <v>22</v>
      </c>
      <c r="N23" s="251" t="s">
        <v>35</v>
      </c>
    </row>
    <row r="24" spans="1:14" s="1" customFormat="1" ht="16.5" customHeight="1" thickBot="1">
      <c r="A24" s="300" t="s">
        <v>36</v>
      </c>
      <c r="B24" s="301"/>
      <c r="C24" s="41">
        <v>3</v>
      </c>
      <c r="D24" s="42"/>
      <c r="E24" s="43"/>
      <c r="F24" s="252">
        <f aca="true" t="shared" si="0" ref="F24:M24">SUM(F11:F23)</f>
        <v>60</v>
      </c>
      <c r="G24" s="252">
        <f t="shared" si="0"/>
        <v>184</v>
      </c>
      <c r="H24" s="41">
        <f t="shared" si="0"/>
        <v>59</v>
      </c>
      <c r="I24" s="42">
        <f t="shared" si="0"/>
        <v>27</v>
      </c>
      <c r="J24" s="43">
        <f t="shared" si="0"/>
        <v>38</v>
      </c>
      <c r="K24" s="41">
        <f t="shared" si="0"/>
        <v>38</v>
      </c>
      <c r="L24" s="42">
        <f t="shared" si="0"/>
        <v>0</v>
      </c>
      <c r="M24" s="43">
        <f t="shared" si="0"/>
        <v>22</v>
      </c>
      <c r="N24" s="159"/>
    </row>
  </sheetData>
  <sheetProtection/>
  <mergeCells count="9">
    <mergeCell ref="A24:B24"/>
    <mergeCell ref="N8:N10"/>
    <mergeCell ref="F9:F10"/>
    <mergeCell ref="H9:J9"/>
    <mergeCell ref="K9:M9"/>
    <mergeCell ref="G8:M8"/>
    <mergeCell ref="A8:A10"/>
    <mergeCell ref="B8:B10"/>
    <mergeCell ref="C8:E8"/>
  </mergeCells>
  <printOptions/>
  <pageMargins left="0.4330708661417323" right="0.4330708661417323" top="1.141732283464567" bottom="0.35433070866141736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="98" zoomScaleNormal="98" workbookViewId="0" topLeftCell="A1">
      <selection activeCell="S11" sqref="S11"/>
    </sheetView>
  </sheetViews>
  <sheetFormatPr defaultColWidth="9.140625" defaultRowHeight="15"/>
  <cols>
    <col min="1" max="1" width="4.140625" style="2" customWidth="1"/>
    <col min="2" max="2" width="50.7109375" style="2" customWidth="1"/>
    <col min="3" max="5" width="6.57421875" style="3" customWidth="1"/>
    <col min="6" max="6" width="6.8515625" style="2" customWidth="1"/>
    <col min="7" max="7" width="7.8515625" style="2" customWidth="1"/>
    <col min="8" max="13" width="4.7109375" style="2" customWidth="1"/>
    <col min="14" max="14" width="18.140625" style="4" customWidth="1"/>
    <col min="15" max="15" width="0.9921875" style="2" customWidth="1"/>
    <col min="16" max="16384" width="9.140625" style="2" customWidth="1"/>
  </cols>
  <sheetData>
    <row r="1" spans="1:14" ht="15" customHeight="1">
      <c r="A1" s="8"/>
      <c r="B1" s="8" t="s">
        <v>138</v>
      </c>
      <c r="C1" s="46"/>
      <c r="D1" s="46"/>
      <c r="E1" s="47"/>
      <c r="F1" s="38"/>
      <c r="G1" s="8"/>
      <c r="H1" s="48" t="s">
        <v>0</v>
      </c>
      <c r="I1" s="8"/>
      <c r="J1" s="8"/>
      <c r="K1" s="8"/>
      <c r="L1" s="8"/>
      <c r="M1" s="8"/>
      <c r="N1" s="49"/>
    </row>
    <row r="2" spans="1:14" ht="15" customHeight="1">
      <c r="A2" s="8"/>
      <c r="B2" s="8" t="s">
        <v>1</v>
      </c>
      <c r="C2" s="46"/>
      <c r="D2" s="46"/>
      <c r="E2" s="47"/>
      <c r="F2" s="38"/>
      <c r="G2" s="38"/>
      <c r="H2" s="48" t="s">
        <v>2</v>
      </c>
      <c r="I2" s="8"/>
      <c r="J2" s="8"/>
      <c r="K2" s="8"/>
      <c r="L2" s="8"/>
      <c r="M2" s="8">
        <f>H26+K26</f>
        <v>112</v>
      </c>
      <c r="N2" s="49"/>
    </row>
    <row r="3" spans="1:14" ht="15" customHeight="1">
      <c r="A3" s="8"/>
      <c r="B3" s="9" t="s">
        <v>132</v>
      </c>
      <c r="C3" s="46"/>
      <c r="D3" s="46"/>
      <c r="E3" s="47"/>
      <c r="F3" s="38"/>
      <c r="G3" s="38"/>
      <c r="H3" s="48" t="s">
        <v>3</v>
      </c>
      <c r="I3" s="8"/>
      <c r="J3" s="8"/>
      <c r="K3" s="8"/>
      <c r="L3" s="8"/>
      <c r="M3" s="8">
        <f>I26+L26</f>
        <v>58</v>
      </c>
      <c r="N3" s="49"/>
    </row>
    <row r="4" spans="1:14" ht="15" customHeight="1">
      <c r="A4" s="8"/>
      <c r="B4" s="9" t="s">
        <v>52</v>
      </c>
      <c r="C4" s="46"/>
      <c r="D4" s="46"/>
      <c r="E4" s="47"/>
      <c r="F4" s="38"/>
      <c r="G4" s="38"/>
      <c r="H4" s="48" t="s">
        <v>4</v>
      </c>
      <c r="I4" s="8"/>
      <c r="J4" s="8"/>
      <c r="K4" s="8"/>
      <c r="L4" s="8"/>
      <c r="M4" s="8">
        <f>J26+M26</f>
        <v>59</v>
      </c>
      <c r="N4" s="49"/>
    </row>
    <row r="5" spans="1:14" ht="15" customHeight="1">
      <c r="A5" s="8"/>
      <c r="B5" s="9" t="s">
        <v>63</v>
      </c>
      <c r="C5" s="46"/>
      <c r="D5" s="46"/>
      <c r="E5" s="47"/>
      <c r="F5" s="38"/>
      <c r="G5" s="38"/>
      <c r="H5" s="48" t="s">
        <v>5</v>
      </c>
      <c r="I5" s="8"/>
      <c r="J5" s="8"/>
      <c r="K5" s="8"/>
      <c r="L5" s="8"/>
      <c r="M5" s="8">
        <f>SUM(M2:M4)</f>
        <v>229</v>
      </c>
      <c r="N5" s="49"/>
    </row>
    <row r="6" spans="1:14" ht="15" customHeight="1">
      <c r="A6" s="8"/>
      <c r="B6" s="291" t="s">
        <v>41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</row>
    <row r="7" spans="1:14" ht="6" customHeight="1" thickBot="1">
      <c r="A7" s="39"/>
      <c r="B7" s="39"/>
      <c r="C7" s="44"/>
      <c r="D7" s="44"/>
      <c r="E7" s="44"/>
      <c r="F7" s="39"/>
      <c r="G7" s="39"/>
      <c r="H7" s="39"/>
      <c r="I7" s="39"/>
      <c r="J7" s="39"/>
      <c r="K7" s="39"/>
      <c r="L7" s="39"/>
      <c r="M7" s="39"/>
      <c r="N7" s="50"/>
    </row>
    <row r="8" spans="1:14" ht="25.5" customHeight="1" thickBot="1">
      <c r="A8" s="317" t="s">
        <v>6</v>
      </c>
      <c r="B8" s="320" t="s">
        <v>7</v>
      </c>
      <c r="C8" s="288" t="s">
        <v>8</v>
      </c>
      <c r="D8" s="289"/>
      <c r="E8" s="290"/>
      <c r="F8" s="10" t="s">
        <v>9</v>
      </c>
      <c r="G8" s="288" t="s">
        <v>10</v>
      </c>
      <c r="H8" s="289"/>
      <c r="I8" s="289"/>
      <c r="J8" s="289"/>
      <c r="K8" s="289"/>
      <c r="L8" s="289"/>
      <c r="M8" s="290"/>
      <c r="N8" s="302" t="s">
        <v>11</v>
      </c>
    </row>
    <row r="9" spans="1:14" ht="13.5">
      <c r="A9" s="318"/>
      <c r="B9" s="321"/>
      <c r="C9" s="11" t="s">
        <v>12</v>
      </c>
      <c r="D9" s="12" t="s">
        <v>13</v>
      </c>
      <c r="E9" s="13" t="s">
        <v>14</v>
      </c>
      <c r="F9" s="281" t="s">
        <v>5</v>
      </c>
      <c r="G9" s="14" t="s">
        <v>5</v>
      </c>
      <c r="H9" s="283" t="s">
        <v>55</v>
      </c>
      <c r="I9" s="284"/>
      <c r="J9" s="285"/>
      <c r="K9" s="283" t="s">
        <v>56</v>
      </c>
      <c r="L9" s="284"/>
      <c r="M9" s="285"/>
      <c r="N9" s="303"/>
    </row>
    <row r="10" spans="1:14" ht="14.25" thickBot="1">
      <c r="A10" s="319"/>
      <c r="B10" s="322"/>
      <c r="C10" s="15"/>
      <c r="D10" s="16" t="s">
        <v>15</v>
      </c>
      <c r="E10" s="17" t="s">
        <v>16</v>
      </c>
      <c r="F10" s="282"/>
      <c r="G10" s="18" t="s">
        <v>17</v>
      </c>
      <c r="H10" s="19" t="s">
        <v>18</v>
      </c>
      <c r="I10" s="20" t="s">
        <v>19</v>
      </c>
      <c r="J10" s="21" t="s">
        <v>20</v>
      </c>
      <c r="K10" s="19" t="s">
        <v>18</v>
      </c>
      <c r="L10" s="20" t="s">
        <v>19</v>
      </c>
      <c r="M10" s="21" t="s">
        <v>20</v>
      </c>
      <c r="N10" s="303"/>
    </row>
    <row r="11" spans="1:14" s="5" customFormat="1" ht="16.5" customHeight="1">
      <c r="A11" s="54" t="s">
        <v>21</v>
      </c>
      <c r="B11" s="200" t="s">
        <v>64</v>
      </c>
      <c r="C11" s="102"/>
      <c r="D11" s="98">
        <v>3</v>
      </c>
      <c r="E11" s="99"/>
      <c r="F11" s="100">
        <v>6</v>
      </c>
      <c r="G11" s="167">
        <v>30</v>
      </c>
      <c r="H11" s="104">
        <v>15</v>
      </c>
      <c r="I11" s="105">
        <v>15</v>
      </c>
      <c r="J11" s="106"/>
      <c r="K11" s="102"/>
      <c r="L11" s="98"/>
      <c r="M11" s="103"/>
      <c r="N11" s="168" t="s">
        <v>22</v>
      </c>
    </row>
    <row r="12" spans="1:14" s="5" customFormat="1" ht="16.5" customHeight="1">
      <c r="A12" s="30" t="s">
        <v>23</v>
      </c>
      <c r="B12" s="190" t="s">
        <v>65</v>
      </c>
      <c r="C12" s="109">
        <v>3</v>
      </c>
      <c r="D12" s="105"/>
      <c r="E12" s="106"/>
      <c r="F12" s="107">
        <v>6</v>
      </c>
      <c r="G12" s="169">
        <v>30</v>
      </c>
      <c r="H12" s="104">
        <v>15</v>
      </c>
      <c r="I12" s="105"/>
      <c r="J12" s="106">
        <v>15</v>
      </c>
      <c r="K12" s="109"/>
      <c r="L12" s="105"/>
      <c r="M12" s="110"/>
      <c r="N12" s="168" t="s">
        <v>44</v>
      </c>
    </row>
    <row r="13" spans="1:14" s="5" customFormat="1" ht="16.5" customHeight="1">
      <c r="A13" s="30" t="s">
        <v>25</v>
      </c>
      <c r="B13" s="190" t="s">
        <v>66</v>
      </c>
      <c r="C13" s="109">
        <v>3</v>
      </c>
      <c r="D13" s="105"/>
      <c r="E13" s="106"/>
      <c r="F13" s="107">
        <v>6</v>
      </c>
      <c r="G13" s="169">
        <v>23</v>
      </c>
      <c r="H13" s="104">
        <v>15</v>
      </c>
      <c r="I13" s="105">
        <v>8</v>
      </c>
      <c r="J13" s="106"/>
      <c r="K13" s="109"/>
      <c r="L13" s="105"/>
      <c r="M13" s="110"/>
      <c r="N13" s="168" t="s">
        <v>44</v>
      </c>
    </row>
    <row r="14" spans="1:14" s="5" customFormat="1" ht="12.75">
      <c r="A14" s="30" t="s">
        <v>26</v>
      </c>
      <c r="B14" s="190" t="s">
        <v>48</v>
      </c>
      <c r="C14" s="109">
        <v>3</v>
      </c>
      <c r="D14" s="105"/>
      <c r="E14" s="106"/>
      <c r="F14" s="107">
        <v>6</v>
      </c>
      <c r="G14" s="169">
        <v>30</v>
      </c>
      <c r="H14" s="104">
        <v>15</v>
      </c>
      <c r="I14" s="105">
        <v>15</v>
      </c>
      <c r="J14" s="106"/>
      <c r="K14" s="109"/>
      <c r="L14" s="105"/>
      <c r="M14" s="110"/>
      <c r="N14" s="168" t="s">
        <v>47</v>
      </c>
    </row>
    <row r="15" spans="1:14" s="5" customFormat="1" ht="16.5" customHeight="1">
      <c r="A15" s="30" t="s">
        <v>27</v>
      </c>
      <c r="B15" s="201" t="s">
        <v>67</v>
      </c>
      <c r="C15" s="109"/>
      <c r="D15" s="105">
        <v>4</v>
      </c>
      <c r="E15" s="106"/>
      <c r="F15" s="107">
        <v>5</v>
      </c>
      <c r="G15" s="169">
        <v>18</v>
      </c>
      <c r="H15" s="104"/>
      <c r="I15" s="105"/>
      <c r="J15" s="106"/>
      <c r="K15" s="109">
        <v>8</v>
      </c>
      <c r="L15" s="105">
        <v>10</v>
      </c>
      <c r="M15" s="110"/>
      <c r="N15" s="111" t="s">
        <v>43</v>
      </c>
    </row>
    <row r="16" spans="1:14" s="5" customFormat="1" ht="12.75">
      <c r="A16" s="57" t="s">
        <v>29</v>
      </c>
      <c r="B16" s="269" t="s">
        <v>143</v>
      </c>
      <c r="C16" s="109"/>
      <c r="D16" s="105">
        <v>3</v>
      </c>
      <c r="E16" s="106"/>
      <c r="F16" s="107">
        <v>4</v>
      </c>
      <c r="G16" s="169">
        <v>18</v>
      </c>
      <c r="H16" s="104">
        <v>8</v>
      </c>
      <c r="I16" s="105">
        <v>10</v>
      </c>
      <c r="J16" s="106"/>
      <c r="K16" s="109"/>
      <c r="L16" s="105"/>
      <c r="M16" s="110"/>
      <c r="N16" s="262" t="s">
        <v>39</v>
      </c>
    </row>
    <row r="17" spans="1:14" s="5" customFormat="1" ht="26.25">
      <c r="A17" s="292" t="s">
        <v>31</v>
      </c>
      <c r="B17" s="264" t="s">
        <v>144</v>
      </c>
      <c r="C17" s="109"/>
      <c r="D17" s="105">
        <v>3.4</v>
      </c>
      <c r="E17" s="106"/>
      <c r="F17" s="107">
        <v>12</v>
      </c>
      <c r="G17" s="169">
        <v>36</v>
      </c>
      <c r="H17" s="104">
        <v>18</v>
      </c>
      <c r="I17" s="105"/>
      <c r="J17" s="106"/>
      <c r="K17" s="109">
        <v>18</v>
      </c>
      <c r="L17" s="105"/>
      <c r="M17" s="110"/>
      <c r="N17" s="111"/>
    </row>
    <row r="18" spans="1:14" s="5" customFormat="1" ht="14.25" customHeight="1">
      <c r="A18" s="293"/>
      <c r="B18" s="197" t="s">
        <v>58</v>
      </c>
      <c r="C18" s="160"/>
      <c r="D18" s="105"/>
      <c r="E18" s="106"/>
      <c r="F18" s="107"/>
      <c r="G18" s="169"/>
      <c r="H18" s="104"/>
      <c r="I18" s="105"/>
      <c r="J18" s="106"/>
      <c r="K18" s="109"/>
      <c r="L18" s="105"/>
      <c r="M18" s="169"/>
      <c r="N18" s="111"/>
    </row>
    <row r="19" spans="1:14" s="5" customFormat="1" ht="14.25" customHeight="1">
      <c r="A19" s="293"/>
      <c r="B19" s="198" t="s">
        <v>71</v>
      </c>
      <c r="C19" s="161"/>
      <c r="D19" s="142"/>
      <c r="E19" s="143"/>
      <c r="F19" s="144"/>
      <c r="G19" s="170"/>
      <c r="H19" s="147"/>
      <c r="I19" s="142"/>
      <c r="J19" s="143"/>
      <c r="K19" s="141"/>
      <c r="L19" s="142"/>
      <c r="M19" s="170"/>
      <c r="N19" s="171" t="s">
        <v>38</v>
      </c>
    </row>
    <row r="20" spans="1:14" s="5" customFormat="1" ht="14.25" customHeight="1">
      <c r="A20" s="293"/>
      <c r="B20" s="273" t="s">
        <v>70</v>
      </c>
      <c r="C20" s="141"/>
      <c r="D20" s="142"/>
      <c r="E20" s="143"/>
      <c r="F20" s="144"/>
      <c r="G20" s="170"/>
      <c r="H20" s="147"/>
      <c r="I20" s="142"/>
      <c r="J20" s="143"/>
      <c r="K20" s="141"/>
      <c r="L20" s="142"/>
      <c r="M20" s="146"/>
      <c r="N20" s="171" t="s">
        <v>43</v>
      </c>
    </row>
    <row r="21" spans="1:22" s="5" customFormat="1" ht="14.25" customHeight="1">
      <c r="A21" s="293"/>
      <c r="B21" s="197" t="s">
        <v>60</v>
      </c>
      <c r="C21" s="141"/>
      <c r="D21" s="142"/>
      <c r="E21" s="143"/>
      <c r="F21" s="144"/>
      <c r="G21" s="170"/>
      <c r="H21" s="147"/>
      <c r="I21" s="142"/>
      <c r="J21" s="143"/>
      <c r="K21" s="141"/>
      <c r="L21" s="142"/>
      <c r="M21" s="146"/>
      <c r="N21" s="111"/>
      <c r="V21" s="186"/>
    </row>
    <row r="22" spans="1:14" s="5" customFormat="1" ht="14.25" customHeight="1">
      <c r="A22" s="293"/>
      <c r="B22" s="270" t="s">
        <v>68</v>
      </c>
      <c r="C22" s="141"/>
      <c r="D22" s="142"/>
      <c r="E22" s="143"/>
      <c r="F22" s="144"/>
      <c r="G22" s="170"/>
      <c r="H22" s="147"/>
      <c r="I22" s="142"/>
      <c r="J22" s="143"/>
      <c r="K22" s="141"/>
      <c r="L22" s="142"/>
      <c r="M22" s="146"/>
      <c r="N22" s="171" t="s">
        <v>69</v>
      </c>
    </row>
    <row r="23" spans="1:14" s="5" customFormat="1" ht="14.25" customHeight="1">
      <c r="A23" s="293"/>
      <c r="B23" s="198" t="s">
        <v>72</v>
      </c>
      <c r="C23" s="141"/>
      <c r="D23" s="142"/>
      <c r="E23" s="143"/>
      <c r="F23" s="144"/>
      <c r="G23" s="170"/>
      <c r="H23" s="147"/>
      <c r="I23" s="142"/>
      <c r="J23" s="143"/>
      <c r="K23" s="141"/>
      <c r="L23" s="142"/>
      <c r="M23" s="146"/>
      <c r="N23" s="172" t="s">
        <v>43</v>
      </c>
    </row>
    <row r="24" spans="1:14" s="1" customFormat="1" ht="14.25" customHeight="1">
      <c r="A24" s="316"/>
      <c r="B24" s="274" t="s">
        <v>40</v>
      </c>
      <c r="C24" s="154"/>
      <c r="D24" s="150"/>
      <c r="E24" s="151"/>
      <c r="F24" s="152"/>
      <c r="G24" s="173"/>
      <c r="H24" s="149"/>
      <c r="I24" s="150"/>
      <c r="J24" s="151"/>
      <c r="K24" s="154"/>
      <c r="L24" s="150"/>
      <c r="M24" s="155"/>
      <c r="N24" s="171" t="s">
        <v>42</v>
      </c>
    </row>
    <row r="25" spans="1:14" s="1" customFormat="1" ht="16.5" customHeight="1" thickBot="1">
      <c r="A25" s="138" t="s">
        <v>32</v>
      </c>
      <c r="B25" s="199" t="s">
        <v>34</v>
      </c>
      <c r="C25" s="174"/>
      <c r="D25" s="163"/>
      <c r="E25" s="175">
        <v>3.4</v>
      </c>
      <c r="F25" s="176">
        <v>15</v>
      </c>
      <c r="G25" s="177">
        <v>44</v>
      </c>
      <c r="H25" s="178"/>
      <c r="I25" s="179"/>
      <c r="J25" s="180">
        <v>22</v>
      </c>
      <c r="K25" s="164"/>
      <c r="L25" s="165"/>
      <c r="M25" s="166">
        <v>22</v>
      </c>
      <c r="N25" s="181"/>
    </row>
    <row r="26" spans="1:14" s="1" customFormat="1" ht="16.5" customHeight="1" thickBot="1">
      <c r="A26" s="294" t="s">
        <v>36</v>
      </c>
      <c r="B26" s="295"/>
      <c r="C26" s="34">
        <v>3</v>
      </c>
      <c r="D26" s="35"/>
      <c r="E26" s="36"/>
      <c r="F26" s="218">
        <f aca="true" t="shared" si="0" ref="F26:M26">SUM(F11:F25)</f>
        <v>60</v>
      </c>
      <c r="G26" s="37">
        <f t="shared" si="0"/>
        <v>229</v>
      </c>
      <c r="H26" s="34">
        <f t="shared" si="0"/>
        <v>86</v>
      </c>
      <c r="I26" s="35">
        <f t="shared" si="0"/>
        <v>48</v>
      </c>
      <c r="J26" s="36">
        <f t="shared" si="0"/>
        <v>37</v>
      </c>
      <c r="K26" s="34">
        <f t="shared" si="0"/>
        <v>26</v>
      </c>
      <c r="L26" s="35">
        <f t="shared" si="0"/>
        <v>10</v>
      </c>
      <c r="M26" s="36">
        <f t="shared" si="0"/>
        <v>22</v>
      </c>
      <c r="N26" s="72"/>
    </row>
  </sheetData>
  <sheetProtection/>
  <mergeCells count="11">
    <mergeCell ref="F9:F10"/>
    <mergeCell ref="H9:J9"/>
    <mergeCell ref="K9:M9"/>
    <mergeCell ref="A17:A24"/>
    <mergeCell ref="A26:B26"/>
    <mergeCell ref="B6:N6"/>
    <mergeCell ref="A8:A10"/>
    <mergeCell ref="B8:B10"/>
    <mergeCell ref="C8:E8"/>
    <mergeCell ref="G8:M8"/>
    <mergeCell ref="N8:N10"/>
  </mergeCells>
  <printOptions/>
  <pageMargins left="0.4330708661417323" right="0.4330708661417323" top="1.141732283464567" bottom="0.35433070866141736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zoomScale="98" zoomScaleNormal="98" zoomScalePageLayoutView="70" workbookViewId="0" topLeftCell="A1">
      <selection activeCell="R12" sqref="R12"/>
    </sheetView>
  </sheetViews>
  <sheetFormatPr defaultColWidth="9.140625" defaultRowHeight="15"/>
  <cols>
    <col min="1" max="1" width="4.140625" style="2" customWidth="1"/>
    <col min="2" max="2" width="50.7109375" style="2" customWidth="1"/>
    <col min="3" max="3" width="6.57421875" style="3" customWidth="1"/>
    <col min="4" max="4" width="7.8515625" style="3" bestFit="1" customWidth="1"/>
    <col min="5" max="5" width="6.57421875" style="3" customWidth="1"/>
    <col min="6" max="6" width="6.8515625" style="2" customWidth="1"/>
    <col min="7" max="7" width="7.8515625" style="2" customWidth="1"/>
    <col min="8" max="13" width="4.7109375" style="2" customWidth="1"/>
    <col min="14" max="14" width="20.7109375" style="4" customWidth="1"/>
    <col min="15" max="15" width="0.9921875" style="2" customWidth="1"/>
    <col min="16" max="16384" width="9.140625" style="2" customWidth="1"/>
  </cols>
  <sheetData>
    <row r="1" spans="1:14" ht="15" customHeight="1">
      <c r="A1" s="8"/>
      <c r="B1" s="8" t="s">
        <v>138</v>
      </c>
      <c r="C1" s="46"/>
      <c r="D1" s="46"/>
      <c r="E1" s="47"/>
      <c r="F1" s="38"/>
      <c r="G1" s="8"/>
      <c r="H1" s="48" t="s">
        <v>0</v>
      </c>
      <c r="I1" s="8"/>
      <c r="J1" s="8"/>
      <c r="K1" s="8"/>
      <c r="L1" s="8"/>
      <c r="M1" s="8"/>
      <c r="N1" s="49"/>
    </row>
    <row r="2" spans="1:14" ht="15" customHeight="1">
      <c r="A2" s="8"/>
      <c r="B2" s="8" t="s">
        <v>1</v>
      </c>
      <c r="C2" s="46"/>
      <c r="D2" s="46"/>
      <c r="E2" s="47"/>
      <c r="F2" s="38"/>
      <c r="G2" s="38"/>
      <c r="H2" s="48" t="s">
        <v>2</v>
      </c>
      <c r="I2" s="8"/>
      <c r="J2" s="8"/>
      <c r="K2" s="8"/>
      <c r="L2" s="8"/>
      <c r="M2" s="8">
        <f>H28+K28</f>
        <v>101</v>
      </c>
      <c r="N2" s="49"/>
    </row>
    <row r="3" spans="1:14" ht="15" customHeight="1">
      <c r="A3" s="8"/>
      <c r="B3" s="9" t="s">
        <v>132</v>
      </c>
      <c r="C3" s="46"/>
      <c r="D3" s="46"/>
      <c r="E3" s="47"/>
      <c r="F3" s="38"/>
      <c r="G3" s="38"/>
      <c r="H3" s="48" t="s">
        <v>3</v>
      </c>
      <c r="I3" s="8"/>
      <c r="J3" s="8"/>
      <c r="K3" s="8"/>
      <c r="L3" s="8"/>
      <c r="M3" s="8">
        <f>I28+L28</f>
        <v>55</v>
      </c>
      <c r="N3" s="49"/>
    </row>
    <row r="4" spans="1:14" ht="15" customHeight="1">
      <c r="A4" s="8"/>
      <c r="B4" s="9" t="s">
        <v>52</v>
      </c>
      <c r="C4" s="46"/>
      <c r="D4" s="46"/>
      <c r="E4" s="47"/>
      <c r="F4" s="38"/>
      <c r="G4" s="38"/>
      <c r="H4" s="48" t="s">
        <v>4</v>
      </c>
      <c r="I4" s="8"/>
      <c r="J4" s="8"/>
      <c r="K4" s="8"/>
      <c r="L4" s="8"/>
      <c r="M4" s="8">
        <f>J28+M28</f>
        <v>73</v>
      </c>
      <c r="N4" s="49"/>
    </row>
    <row r="5" spans="1:14" ht="15" customHeight="1">
      <c r="A5" s="8"/>
      <c r="B5" s="9" t="s">
        <v>63</v>
      </c>
      <c r="C5" s="46"/>
      <c r="D5" s="46"/>
      <c r="E5" s="47"/>
      <c r="F5" s="38"/>
      <c r="G5" s="38"/>
      <c r="H5" s="48" t="s">
        <v>5</v>
      </c>
      <c r="I5" s="8"/>
      <c r="J5" s="8"/>
      <c r="K5" s="8"/>
      <c r="L5" s="8"/>
      <c r="M5" s="8">
        <f>SUM(M2:M4)</f>
        <v>229</v>
      </c>
      <c r="N5" s="49"/>
    </row>
    <row r="6" spans="1:14" ht="15" customHeight="1">
      <c r="A6" s="8"/>
      <c r="B6" s="291" t="s">
        <v>73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</row>
    <row r="7" spans="1:14" ht="6" customHeight="1" thickBot="1">
      <c r="A7" s="39"/>
      <c r="B7" s="39"/>
      <c r="C7" s="44"/>
      <c r="D7" s="44"/>
      <c r="E7" s="44"/>
      <c r="F7" s="39"/>
      <c r="G7" s="39"/>
      <c r="H7" s="39"/>
      <c r="I7" s="39"/>
      <c r="J7" s="39"/>
      <c r="K7" s="39"/>
      <c r="L7" s="39"/>
      <c r="M7" s="39"/>
      <c r="N7" s="50"/>
    </row>
    <row r="8" spans="1:14" ht="25.5" customHeight="1" thickBot="1">
      <c r="A8" s="281" t="s">
        <v>6</v>
      </c>
      <c r="B8" s="284" t="s">
        <v>7</v>
      </c>
      <c r="C8" s="288" t="s">
        <v>8</v>
      </c>
      <c r="D8" s="289"/>
      <c r="E8" s="290"/>
      <c r="F8" s="10" t="s">
        <v>9</v>
      </c>
      <c r="G8" s="288" t="s">
        <v>10</v>
      </c>
      <c r="H8" s="289"/>
      <c r="I8" s="289"/>
      <c r="J8" s="289"/>
      <c r="K8" s="289"/>
      <c r="L8" s="289"/>
      <c r="M8" s="290"/>
      <c r="N8" s="302" t="s">
        <v>11</v>
      </c>
    </row>
    <row r="9" spans="1:14" ht="13.5">
      <c r="A9" s="286"/>
      <c r="B9" s="287"/>
      <c r="C9" s="11" t="s">
        <v>12</v>
      </c>
      <c r="D9" s="12" t="s">
        <v>13</v>
      </c>
      <c r="E9" s="13" t="s">
        <v>14</v>
      </c>
      <c r="F9" s="281" t="s">
        <v>5</v>
      </c>
      <c r="G9" s="14" t="s">
        <v>5</v>
      </c>
      <c r="H9" s="283" t="s">
        <v>55</v>
      </c>
      <c r="I9" s="284"/>
      <c r="J9" s="285"/>
      <c r="K9" s="283" t="s">
        <v>56</v>
      </c>
      <c r="L9" s="284"/>
      <c r="M9" s="285"/>
      <c r="N9" s="303"/>
    </row>
    <row r="10" spans="1:14" ht="14.25" thickBot="1">
      <c r="A10" s="326"/>
      <c r="B10" s="327"/>
      <c r="C10" s="15"/>
      <c r="D10" s="16" t="s">
        <v>15</v>
      </c>
      <c r="E10" s="17" t="s">
        <v>16</v>
      </c>
      <c r="F10" s="282"/>
      <c r="G10" s="18" t="s">
        <v>17</v>
      </c>
      <c r="H10" s="19" t="s">
        <v>18</v>
      </c>
      <c r="I10" s="20" t="s">
        <v>19</v>
      </c>
      <c r="J10" s="21" t="s">
        <v>20</v>
      </c>
      <c r="K10" s="19" t="s">
        <v>18</v>
      </c>
      <c r="L10" s="20" t="s">
        <v>19</v>
      </c>
      <c r="M10" s="21" t="s">
        <v>20</v>
      </c>
      <c r="N10" s="303"/>
    </row>
    <row r="11" spans="1:14" s="5" customFormat="1" ht="16.5" customHeight="1">
      <c r="A11" s="96" t="s">
        <v>21</v>
      </c>
      <c r="B11" s="202" t="s">
        <v>64</v>
      </c>
      <c r="C11" s="97"/>
      <c r="D11" s="98">
        <v>3</v>
      </c>
      <c r="E11" s="99"/>
      <c r="F11" s="100">
        <v>6</v>
      </c>
      <c r="G11" s="101">
        <v>30</v>
      </c>
      <c r="H11" s="102">
        <v>15</v>
      </c>
      <c r="I11" s="98">
        <v>15</v>
      </c>
      <c r="J11" s="103"/>
      <c r="K11" s="97"/>
      <c r="L11" s="98"/>
      <c r="M11" s="99"/>
      <c r="N11" s="55" t="s">
        <v>22</v>
      </c>
    </row>
    <row r="12" spans="1:14" s="5" customFormat="1" ht="16.5" customHeight="1">
      <c r="A12" s="58" t="s">
        <v>23</v>
      </c>
      <c r="B12" s="191" t="s">
        <v>65</v>
      </c>
      <c r="C12" s="104">
        <v>3</v>
      </c>
      <c r="D12" s="263"/>
      <c r="E12" s="106"/>
      <c r="F12" s="107">
        <v>6</v>
      </c>
      <c r="G12" s="108">
        <v>30</v>
      </c>
      <c r="H12" s="109">
        <v>15</v>
      </c>
      <c r="I12" s="105"/>
      <c r="J12" s="110">
        <v>15</v>
      </c>
      <c r="K12" s="104"/>
      <c r="L12" s="105"/>
      <c r="M12" s="106"/>
      <c r="N12" s="56" t="s">
        <v>44</v>
      </c>
    </row>
    <row r="13" spans="1:14" s="5" customFormat="1" ht="16.5" customHeight="1">
      <c r="A13" s="58" t="s">
        <v>25</v>
      </c>
      <c r="B13" s="191" t="s">
        <v>66</v>
      </c>
      <c r="C13" s="104">
        <v>3</v>
      </c>
      <c r="D13" s="263"/>
      <c r="E13" s="106"/>
      <c r="F13" s="107">
        <v>6</v>
      </c>
      <c r="G13" s="108">
        <v>30</v>
      </c>
      <c r="H13" s="109">
        <v>15</v>
      </c>
      <c r="I13" s="105">
        <v>15</v>
      </c>
      <c r="J13" s="110"/>
      <c r="K13" s="104"/>
      <c r="L13" s="105"/>
      <c r="M13" s="106"/>
      <c r="N13" s="56" t="s">
        <v>44</v>
      </c>
    </row>
    <row r="14" spans="1:14" s="5" customFormat="1" ht="12.75">
      <c r="A14" s="58" t="s">
        <v>26</v>
      </c>
      <c r="B14" s="191" t="s">
        <v>48</v>
      </c>
      <c r="C14" s="104">
        <v>3</v>
      </c>
      <c r="D14" s="263"/>
      <c r="E14" s="106"/>
      <c r="F14" s="107">
        <v>6</v>
      </c>
      <c r="G14" s="108">
        <v>30</v>
      </c>
      <c r="H14" s="109">
        <v>15</v>
      </c>
      <c r="I14" s="105">
        <v>15</v>
      </c>
      <c r="J14" s="110"/>
      <c r="K14" s="104"/>
      <c r="L14" s="105"/>
      <c r="M14" s="106"/>
      <c r="N14" s="56" t="s">
        <v>47</v>
      </c>
    </row>
    <row r="15" spans="1:14" s="5" customFormat="1" ht="16.5" customHeight="1">
      <c r="A15" s="58" t="s">
        <v>27</v>
      </c>
      <c r="B15" s="203" t="s">
        <v>74</v>
      </c>
      <c r="C15" s="104"/>
      <c r="D15" s="105">
        <v>4</v>
      </c>
      <c r="E15" s="106"/>
      <c r="F15" s="107">
        <v>9</v>
      </c>
      <c r="G15" s="108">
        <v>29</v>
      </c>
      <c r="H15" s="109"/>
      <c r="I15" s="105"/>
      <c r="J15" s="110"/>
      <c r="K15" s="104">
        <v>5</v>
      </c>
      <c r="L15" s="105">
        <v>10</v>
      </c>
      <c r="M15" s="106">
        <v>14</v>
      </c>
      <c r="N15" s="56" t="s">
        <v>37</v>
      </c>
    </row>
    <row r="16" spans="1:14" s="5" customFormat="1" ht="26.25">
      <c r="A16" s="140" t="s">
        <v>29</v>
      </c>
      <c r="B16" s="264" t="s">
        <v>144</v>
      </c>
      <c r="C16" s="104"/>
      <c r="D16" s="105">
        <v>3.4</v>
      </c>
      <c r="E16" s="106"/>
      <c r="F16" s="107">
        <v>12</v>
      </c>
      <c r="G16" s="108">
        <v>36</v>
      </c>
      <c r="H16" s="109">
        <v>18</v>
      </c>
      <c r="I16" s="105"/>
      <c r="J16" s="110"/>
      <c r="K16" s="104">
        <v>18</v>
      </c>
      <c r="L16" s="105"/>
      <c r="M16" s="106"/>
      <c r="N16" s="56"/>
    </row>
    <row r="17" spans="1:14" s="5" customFormat="1" ht="14.25" customHeight="1">
      <c r="A17" s="323"/>
      <c r="B17" s="205" t="s">
        <v>58</v>
      </c>
      <c r="C17" s="109"/>
      <c r="D17" s="105"/>
      <c r="E17" s="106"/>
      <c r="F17" s="107"/>
      <c r="G17" s="108"/>
      <c r="H17" s="109"/>
      <c r="I17" s="105"/>
      <c r="J17" s="110"/>
      <c r="K17" s="104"/>
      <c r="L17" s="105"/>
      <c r="M17" s="106"/>
      <c r="N17" s="56"/>
    </row>
    <row r="18" spans="1:14" s="5" customFormat="1" ht="12.75" customHeight="1">
      <c r="A18" s="324"/>
      <c r="B18" s="206" t="s">
        <v>75</v>
      </c>
      <c r="C18" s="112"/>
      <c r="D18" s="63"/>
      <c r="E18" s="113"/>
      <c r="F18" s="65"/>
      <c r="G18" s="114"/>
      <c r="H18" s="62"/>
      <c r="I18" s="63"/>
      <c r="J18" s="64"/>
      <c r="K18" s="112"/>
      <c r="L18" s="63"/>
      <c r="M18" s="113"/>
      <c r="N18" s="67" t="s">
        <v>37</v>
      </c>
    </row>
    <row r="19" spans="1:14" s="5" customFormat="1" ht="12.75" customHeight="1">
      <c r="A19" s="324"/>
      <c r="B19" s="206" t="s">
        <v>145</v>
      </c>
      <c r="C19" s="112"/>
      <c r="D19" s="63"/>
      <c r="E19" s="113"/>
      <c r="F19" s="65"/>
      <c r="G19" s="114"/>
      <c r="H19" s="62"/>
      <c r="I19" s="63"/>
      <c r="J19" s="64"/>
      <c r="K19" s="112"/>
      <c r="L19" s="63"/>
      <c r="M19" s="113"/>
      <c r="N19" s="67" t="s">
        <v>44</v>
      </c>
    </row>
    <row r="20" spans="1:14" s="5" customFormat="1" ht="12.75" customHeight="1">
      <c r="A20" s="324"/>
      <c r="B20" s="206" t="s">
        <v>76</v>
      </c>
      <c r="C20" s="112"/>
      <c r="D20" s="63"/>
      <c r="E20" s="113"/>
      <c r="F20" s="65"/>
      <c r="G20" s="114"/>
      <c r="H20" s="62"/>
      <c r="I20" s="63"/>
      <c r="J20" s="64"/>
      <c r="K20" s="112"/>
      <c r="L20" s="63"/>
      <c r="M20" s="113"/>
      <c r="N20" s="67" t="s">
        <v>33</v>
      </c>
    </row>
    <row r="21" spans="1:22" s="5" customFormat="1" ht="12.75" customHeight="1">
      <c r="A21" s="324"/>
      <c r="B21" s="275" t="s">
        <v>122</v>
      </c>
      <c r="C21" s="112"/>
      <c r="D21" s="63"/>
      <c r="E21" s="113"/>
      <c r="F21" s="65"/>
      <c r="G21" s="114"/>
      <c r="H21" s="62"/>
      <c r="I21" s="63"/>
      <c r="J21" s="64"/>
      <c r="K21" s="112"/>
      <c r="L21" s="63"/>
      <c r="M21" s="113"/>
      <c r="N21" s="67" t="s">
        <v>79</v>
      </c>
      <c r="V21" s="186"/>
    </row>
    <row r="22" spans="1:14" s="5" customFormat="1" ht="14.25" customHeight="1">
      <c r="A22" s="324"/>
      <c r="B22" s="205" t="s">
        <v>60</v>
      </c>
      <c r="C22" s="141"/>
      <c r="D22" s="142"/>
      <c r="E22" s="143"/>
      <c r="F22" s="144"/>
      <c r="G22" s="145"/>
      <c r="H22" s="141"/>
      <c r="I22" s="142"/>
      <c r="J22" s="146"/>
      <c r="K22" s="147"/>
      <c r="L22" s="142"/>
      <c r="M22" s="143"/>
      <c r="N22" s="56"/>
    </row>
    <row r="23" spans="1:14" s="5" customFormat="1" ht="14.25" customHeight="1">
      <c r="A23" s="324"/>
      <c r="B23" s="207" t="s">
        <v>123</v>
      </c>
      <c r="C23" s="147"/>
      <c r="D23" s="142"/>
      <c r="E23" s="143"/>
      <c r="F23" s="144"/>
      <c r="G23" s="145"/>
      <c r="H23" s="141"/>
      <c r="I23" s="142"/>
      <c r="J23" s="146"/>
      <c r="K23" s="147"/>
      <c r="L23" s="142"/>
      <c r="M23" s="143"/>
      <c r="N23" s="148" t="s">
        <v>127</v>
      </c>
    </row>
    <row r="24" spans="1:14" s="1" customFormat="1" ht="14.25" customHeight="1">
      <c r="A24" s="324"/>
      <c r="B24" s="276" t="s">
        <v>124</v>
      </c>
      <c r="C24" s="149"/>
      <c r="D24" s="150"/>
      <c r="E24" s="151"/>
      <c r="F24" s="152"/>
      <c r="G24" s="153"/>
      <c r="H24" s="154"/>
      <c r="I24" s="150"/>
      <c r="J24" s="155"/>
      <c r="K24" s="149"/>
      <c r="L24" s="150"/>
      <c r="M24" s="151"/>
      <c r="N24" s="148" t="s">
        <v>127</v>
      </c>
    </row>
    <row r="25" spans="1:14" s="1" customFormat="1" ht="14.25" customHeight="1">
      <c r="A25" s="324"/>
      <c r="B25" s="267" t="s">
        <v>125</v>
      </c>
      <c r="C25" s="149"/>
      <c r="D25" s="150"/>
      <c r="E25" s="151"/>
      <c r="F25" s="152"/>
      <c r="G25" s="153"/>
      <c r="H25" s="154"/>
      <c r="I25" s="150"/>
      <c r="J25" s="155"/>
      <c r="K25" s="149"/>
      <c r="L25" s="150"/>
      <c r="M25" s="151"/>
      <c r="N25" s="148" t="s">
        <v>79</v>
      </c>
    </row>
    <row r="26" spans="1:14" s="1" customFormat="1" ht="12.75" customHeight="1" thickBot="1">
      <c r="A26" s="325"/>
      <c r="B26" s="268" t="s">
        <v>126</v>
      </c>
      <c r="C26" s="115"/>
      <c r="D26" s="116"/>
      <c r="E26" s="117"/>
      <c r="F26" s="118"/>
      <c r="G26" s="119"/>
      <c r="H26" s="120"/>
      <c r="I26" s="116"/>
      <c r="J26" s="121"/>
      <c r="K26" s="115"/>
      <c r="L26" s="116"/>
      <c r="M26" s="117"/>
      <c r="N26" s="148" t="s">
        <v>79</v>
      </c>
    </row>
    <row r="27" spans="1:14" s="1" customFormat="1" ht="16.5" customHeight="1" thickBot="1">
      <c r="A27" s="124" t="s">
        <v>31</v>
      </c>
      <c r="B27" s="204" t="s">
        <v>34</v>
      </c>
      <c r="C27" s="125"/>
      <c r="D27" s="131"/>
      <c r="E27" s="127">
        <v>3.4</v>
      </c>
      <c r="F27" s="128">
        <v>15</v>
      </c>
      <c r="G27" s="129">
        <v>44</v>
      </c>
      <c r="H27" s="130"/>
      <c r="I27" s="131"/>
      <c r="J27" s="132">
        <v>22</v>
      </c>
      <c r="K27" s="133"/>
      <c r="L27" s="131"/>
      <c r="M27" s="127">
        <v>22</v>
      </c>
      <c r="N27" s="134"/>
    </row>
    <row r="28" spans="1:14" s="1" customFormat="1" ht="16.5" customHeight="1" thickBot="1">
      <c r="A28" s="300" t="s">
        <v>36</v>
      </c>
      <c r="B28" s="301"/>
      <c r="C28" s="156">
        <v>3</v>
      </c>
      <c r="D28" s="157"/>
      <c r="E28" s="158"/>
      <c r="F28" s="261">
        <f aca="true" t="shared" si="0" ref="F28:M28">SUM(F11:F27)</f>
        <v>60</v>
      </c>
      <c r="G28" s="45">
        <f>SUM(G11:G27)</f>
        <v>229</v>
      </c>
      <c r="H28" s="41">
        <f t="shared" si="0"/>
        <v>78</v>
      </c>
      <c r="I28" s="42">
        <f t="shared" si="0"/>
        <v>45</v>
      </c>
      <c r="J28" s="43">
        <f t="shared" si="0"/>
        <v>37</v>
      </c>
      <c r="K28" s="41">
        <f t="shared" si="0"/>
        <v>23</v>
      </c>
      <c r="L28" s="42">
        <f t="shared" si="0"/>
        <v>10</v>
      </c>
      <c r="M28" s="43">
        <f t="shared" si="0"/>
        <v>36</v>
      </c>
      <c r="N28" s="159"/>
    </row>
  </sheetData>
  <sheetProtection/>
  <mergeCells count="11">
    <mergeCell ref="F9:F10"/>
    <mergeCell ref="H9:J9"/>
    <mergeCell ref="K9:M9"/>
    <mergeCell ref="A17:A26"/>
    <mergeCell ref="A28:B28"/>
    <mergeCell ref="B6:N6"/>
    <mergeCell ref="A8:A10"/>
    <mergeCell ref="B8:B10"/>
    <mergeCell ref="C8:E8"/>
    <mergeCell ref="G8:M8"/>
    <mergeCell ref="N8:N10"/>
  </mergeCells>
  <printOptions/>
  <pageMargins left="0.4330708661417323" right="0.4330708661417323" top="1.141732283464567" bottom="0.35433070866141736" header="0.31496062992125984" footer="0.31496062992125984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zoomScale="98" zoomScaleNormal="98" zoomScalePageLayoutView="110" workbookViewId="0" topLeftCell="A1">
      <selection activeCell="S13" sqref="S13"/>
    </sheetView>
  </sheetViews>
  <sheetFormatPr defaultColWidth="9.140625" defaultRowHeight="15"/>
  <cols>
    <col min="1" max="1" width="4.140625" style="2" customWidth="1"/>
    <col min="2" max="2" width="50.7109375" style="2" customWidth="1"/>
    <col min="3" max="3" width="6.57421875" style="3" customWidth="1"/>
    <col min="4" max="4" width="7.8515625" style="3" bestFit="1" customWidth="1"/>
    <col min="5" max="5" width="6.57421875" style="3" customWidth="1"/>
    <col min="6" max="6" width="6.8515625" style="2" customWidth="1"/>
    <col min="7" max="7" width="7.8515625" style="2" customWidth="1"/>
    <col min="8" max="13" width="4.7109375" style="2" customWidth="1"/>
    <col min="14" max="14" width="20.7109375" style="4" customWidth="1"/>
    <col min="15" max="15" width="0.9921875" style="2" customWidth="1"/>
    <col min="16" max="16384" width="9.140625" style="2" customWidth="1"/>
  </cols>
  <sheetData>
    <row r="1" spans="1:14" ht="15" customHeight="1">
      <c r="A1" s="8"/>
      <c r="B1" s="8" t="s">
        <v>138</v>
      </c>
      <c r="C1" s="46"/>
      <c r="D1" s="46"/>
      <c r="E1" s="47"/>
      <c r="F1" s="38"/>
      <c r="G1" s="8"/>
      <c r="H1" s="48" t="s">
        <v>0</v>
      </c>
      <c r="I1" s="8"/>
      <c r="J1" s="8"/>
      <c r="K1" s="8"/>
      <c r="L1" s="8"/>
      <c r="M1" s="8"/>
      <c r="N1" s="49"/>
    </row>
    <row r="2" spans="1:14" ht="15" customHeight="1">
      <c r="A2" s="8"/>
      <c r="B2" s="8" t="s">
        <v>1</v>
      </c>
      <c r="C2" s="46"/>
      <c r="D2" s="46"/>
      <c r="E2" s="47"/>
      <c r="F2" s="38"/>
      <c r="G2" s="38"/>
      <c r="H2" s="48" t="s">
        <v>2</v>
      </c>
      <c r="I2" s="8"/>
      <c r="J2" s="8"/>
      <c r="K2" s="8"/>
      <c r="L2" s="8"/>
      <c r="M2" s="8">
        <f>H29+K29</f>
        <v>101</v>
      </c>
      <c r="N2" s="49"/>
    </row>
    <row r="3" spans="1:14" ht="15" customHeight="1">
      <c r="A3" s="8"/>
      <c r="B3" s="9" t="s">
        <v>132</v>
      </c>
      <c r="C3" s="46"/>
      <c r="D3" s="46"/>
      <c r="E3" s="47"/>
      <c r="F3" s="38"/>
      <c r="G3" s="38"/>
      <c r="H3" s="48" t="s">
        <v>3</v>
      </c>
      <c r="I3" s="8"/>
      <c r="J3" s="8"/>
      <c r="K3" s="8"/>
      <c r="L3" s="8"/>
      <c r="M3" s="8">
        <f>I29+L29</f>
        <v>55</v>
      </c>
      <c r="N3" s="49"/>
    </row>
    <row r="4" spans="1:14" ht="15" customHeight="1">
      <c r="A4" s="8"/>
      <c r="B4" s="9" t="s">
        <v>52</v>
      </c>
      <c r="C4" s="46"/>
      <c r="D4" s="46"/>
      <c r="E4" s="47"/>
      <c r="F4" s="38"/>
      <c r="G4" s="38"/>
      <c r="H4" s="48" t="s">
        <v>4</v>
      </c>
      <c r="I4" s="8"/>
      <c r="J4" s="8"/>
      <c r="K4" s="8"/>
      <c r="L4" s="8"/>
      <c r="M4" s="8">
        <f>J29+M29</f>
        <v>73</v>
      </c>
      <c r="N4" s="49"/>
    </row>
    <row r="5" spans="1:14" ht="15" customHeight="1">
      <c r="A5" s="8"/>
      <c r="B5" s="9" t="s">
        <v>63</v>
      </c>
      <c r="C5" s="46"/>
      <c r="D5" s="46"/>
      <c r="E5" s="47"/>
      <c r="F5" s="38"/>
      <c r="G5" s="38"/>
      <c r="H5" s="48" t="s">
        <v>5</v>
      </c>
      <c r="I5" s="8"/>
      <c r="J5" s="8"/>
      <c r="K5" s="8"/>
      <c r="L5" s="8"/>
      <c r="M5" s="8">
        <f>SUM(M2:M4)</f>
        <v>229</v>
      </c>
      <c r="N5" s="49"/>
    </row>
    <row r="6" spans="1:14" ht="15" customHeight="1">
      <c r="A6" s="8"/>
      <c r="B6" s="291" t="s">
        <v>77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</row>
    <row r="7" spans="1:14" ht="6" customHeight="1" thickBot="1">
      <c r="A7" s="39"/>
      <c r="B7" s="39"/>
      <c r="C7" s="44"/>
      <c r="D7" s="44"/>
      <c r="E7" s="44"/>
      <c r="F7" s="39"/>
      <c r="G7" s="39"/>
      <c r="H7" s="39"/>
      <c r="I7" s="39"/>
      <c r="J7" s="39"/>
      <c r="K7" s="39"/>
      <c r="L7" s="39"/>
      <c r="M7" s="39"/>
      <c r="N7" s="50"/>
    </row>
    <row r="8" spans="1:14" ht="25.5" customHeight="1" thickBot="1">
      <c r="A8" s="281" t="s">
        <v>6</v>
      </c>
      <c r="B8" s="284" t="s">
        <v>7</v>
      </c>
      <c r="C8" s="288" t="s">
        <v>8</v>
      </c>
      <c r="D8" s="289"/>
      <c r="E8" s="290"/>
      <c r="F8" s="10" t="s">
        <v>9</v>
      </c>
      <c r="G8" s="288" t="s">
        <v>10</v>
      </c>
      <c r="H8" s="289"/>
      <c r="I8" s="289"/>
      <c r="J8" s="289"/>
      <c r="K8" s="289"/>
      <c r="L8" s="289"/>
      <c r="M8" s="290"/>
      <c r="N8" s="302" t="s">
        <v>11</v>
      </c>
    </row>
    <row r="9" spans="1:14" ht="13.5">
      <c r="A9" s="286"/>
      <c r="B9" s="287"/>
      <c r="C9" s="11" t="s">
        <v>12</v>
      </c>
      <c r="D9" s="12" t="s">
        <v>13</v>
      </c>
      <c r="E9" s="13" t="s">
        <v>14</v>
      </c>
      <c r="F9" s="281" t="s">
        <v>5</v>
      </c>
      <c r="G9" s="14" t="s">
        <v>5</v>
      </c>
      <c r="H9" s="283" t="s">
        <v>55</v>
      </c>
      <c r="I9" s="284"/>
      <c r="J9" s="285"/>
      <c r="K9" s="283" t="s">
        <v>56</v>
      </c>
      <c r="L9" s="284"/>
      <c r="M9" s="285"/>
      <c r="N9" s="303"/>
    </row>
    <row r="10" spans="1:14" ht="14.25" thickBot="1">
      <c r="A10" s="326"/>
      <c r="B10" s="327"/>
      <c r="C10" s="15"/>
      <c r="D10" s="16" t="s">
        <v>15</v>
      </c>
      <c r="E10" s="17" t="s">
        <v>16</v>
      </c>
      <c r="F10" s="282"/>
      <c r="G10" s="18" t="s">
        <v>17</v>
      </c>
      <c r="H10" s="19" t="s">
        <v>18</v>
      </c>
      <c r="I10" s="20" t="s">
        <v>19</v>
      </c>
      <c r="J10" s="21" t="s">
        <v>20</v>
      </c>
      <c r="K10" s="19" t="s">
        <v>18</v>
      </c>
      <c r="L10" s="20" t="s">
        <v>19</v>
      </c>
      <c r="M10" s="21" t="s">
        <v>20</v>
      </c>
      <c r="N10" s="303"/>
    </row>
    <row r="11" spans="1:14" s="5" customFormat="1" ht="16.5" customHeight="1">
      <c r="A11" s="96" t="s">
        <v>21</v>
      </c>
      <c r="B11" s="202" t="s">
        <v>64</v>
      </c>
      <c r="C11" s="97"/>
      <c r="D11" s="98">
        <v>3</v>
      </c>
      <c r="E11" s="99"/>
      <c r="F11" s="100">
        <v>6</v>
      </c>
      <c r="G11" s="101">
        <v>30</v>
      </c>
      <c r="H11" s="102">
        <v>15</v>
      </c>
      <c r="I11" s="98">
        <v>15</v>
      </c>
      <c r="J11" s="103"/>
      <c r="K11" s="97"/>
      <c r="L11" s="98"/>
      <c r="M11" s="99"/>
      <c r="N11" s="55" t="s">
        <v>22</v>
      </c>
    </row>
    <row r="12" spans="1:14" s="5" customFormat="1" ht="16.5" customHeight="1">
      <c r="A12" s="58" t="s">
        <v>23</v>
      </c>
      <c r="B12" s="191" t="s">
        <v>65</v>
      </c>
      <c r="C12" s="104">
        <v>3</v>
      </c>
      <c r="D12" s="105"/>
      <c r="E12" s="106"/>
      <c r="F12" s="107">
        <v>6</v>
      </c>
      <c r="G12" s="108">
        <v>30</v>
      </c>
      <c r="H12" s="109">
        <v>15</v>
      </c>
      <c r="I12" s="105"/>
      <c r="J12" s="110">
        <v>15</v>
      </c>
      <c r="K12" s="104"/>
      <c r="L12" s="105"/>
      <c r="M12" s="106"/>
      <c r="N12" s="56" t="s">
        <v>44</v>
      </c>
    </row>
    <row r="13" spans="1:14" s="5" customFormat="1" ht="16.5" customHeight="1">
      <c r="A13" s="58" t="s">
        <v>25</v>
      </c>
      <c r="B13" s="191" t="s">
        <v>66</v>
      </c>
      <c r="C13" s="104">
        <v>3</v>
      </c>
      <c r="D13" s="105"/>
      <c r="E13" s="106"/>
      <c r="F13" s="107">
        <v>6</v>
      </c>
      <c r="G13" s="108">
        <v>30</v>
      </c>
      <c r="H13" s="109">
        <v>15</v>
      </c>
      <c r="I13" s="105">
        <v>15</v>
      </c>
      <c r="J13" s="110"/>
      <c r="K13" s="104"/>
      <c r="L13" s="105"/>
      <c r="M13" s="106"/>
      <c r="N13" s="56" t="s">
        <v>44</v>
      </c>
    </row>
    <row r="14" spans="1:14" s="5" customFormat="1" ht="12.75">
      <c r="A14" s="58" t="s">
        <v>26</v>
      </c>
      <c r="B14" s="191" t="s">
        <v>48</v>
      </c>
      <c r="C14" s="104">
        <v>3</v>
      </c>
      <c r="D14" s="105"/>
      <c r="E14" s="106"/>
      <c r="F14" s="107">
        <v>6</v>
      </c>
      <c r="G14" s="108">
        <v>30</v>
      </c>
      <c r="H14" s="109">
        <v>15</v>
      </c>
      <c r="I14" s="105">
        <v>15</v>
      </c>
      <c r="J14" s="110"/>
      <c r="K14" s="104"/>
      <c r="L14" s="105"/>
      <c r="M14" s="106"/>
      <c r="N14" s="56" t="s">
        <v>47</v>
      </c>
    </row>
    <row r="15" spans="1:14" s="5" customFormat="1" ht="16.5" customHeight="1">
      <c r="A15" s="58" t="s">
        <v>27</v>
      </c>
      <c r="B15" s="203" t="s">
        <v>74</v>
      </c>
      <c r="C15" s="104"/>
      <c r="D15" s="105">
        <v>4</v>
      </c>
      <c r="E15" s="106"/>
      <c r="F15" s="107">
        <v>9</v>
      </c>
      <c r="G15" s="108">
        <v>29</v>
      </c>
      <c r="H15" s="109"/>
      <c r="I15" s="105"/>
      <c r="J15" s="110"/>
      <c r="K15" s="104">
        <v>5</v>
      </c>
      <c r="L15" s="105">
        <v>10</v>
      </c>
      <c r="M15" s="106">
        <v>14</v>
      </c>
      <c r="N15" s="56" t="s">
        <v>37</v>
      </c>
    </row>
    <row r="16" spans="1:14" s="5" customFormat="1" ht="26.25">
      <c r="A16" s="243" t="s">
        <v>29</v>
      </c>
      <c r="B16" s="264" t="s">
        <v>144</v>
      </c>
      <c r="C16" s="104"/>
      <c r="D16" s="105">
        <v>3.4</v>
      </c>
      <c r="E16" s="106"/>
      <c r="F16" s="107">
        <v>12</v>
      </c>
      <c r="G16" s="108">
        <v>36</v>
      </c>
      <c r="H16" s="109">
        <v>18</v>
      </c>
      <c r="I16" s="105"/>
      <c r="J16" s="110"/>
      <c r="K16" s="104">
        <v>18</v>
      </c>
      <c r="L16" s="105"/>
      <c r="M16" s="106"/>
      <c r="N16" s="266"/>
    </row>
    <row r="17" spans="1:14" s="5" customFormat="1" ht="13.5">
      <c r="A17" s="253"/>
      <c r="B17" s="205" t="s">
        <v>58</v>
      </c>
      <c r="C17" s="104"/>
      <c r="D17" s="105"/>
      <c r="E17" s="106"/>
      <c r="F17" s="107"/>
      <c r="G17" s="108"/>
      <c r="H17" s="109"/>
      <c r="I17" s="105"/>
      <c r="J17" s="110"/>
      <c r="K17" s="104"/>
      <c r="L17" s="105"/>
      <c r="M17" s="106"/>
      <c r="N17" s="266"/>
    </row>
    <row r="18" spans="1:14" s="5" customFormat="1" ht="12.75" customHeight="1">
      <c r="A18" s="296"/>
      <c r="B18" s="198" t="s">
        <v>78</v>
      </c>
      <c r="C18" s="112"/>
      <c r="D18" s="63"/>
      <c r="E18" s="113"/>
      <c r="F18" s="65"/>
      <c r="G18" s="114"/>
      <c r="H18" s="62"/>
      <c r="I18" s="63"/>
      <c r="J18" s="64"/>
      <c r="K18" s="112"/>
      <c r="L18" s="63"/>
      <c r="M18" s="113"/>
      <c r="N18" s="83" t="s">
        <v>79</v>
      </c>
    </row>
    <row r="19" spans="1:14" s="5" customFormat="1" ht="12.75" customHeight="1">
      <c r="A19" s="297"/>
      <c r="B19" s="198" t="s">
        <v>45</v>
      </c>
      <c r="C19" s="112"/>
      <c r="D19" s="63"/>
      <c r="E19" s="113"/>
      <c r="F19" s="65"/>
      <c r="G19" s="114"/>
      <c r="H19" s="62"/>
      <c r="I19" s="63"/>
      <c r="J19" s="64"/>
      <c r="K19" s="112"/>
      <c r="L19" s="63"/>
      <c r="M19" s="113"/>
      <c r="N19" s="83" t="s">
        <v>80</v>
      </c>
    </row>
    <row r="20" spans="1:14" s="5" customFormat="1" ht="12.75" customHeight="1">
      <c r="A20" s="297"/>
      <c r="B20" s="198" t="s">
        <v>81</v>
      </c>
      <c r="C20" s="112"/>
      <c r="D20" s="63"/>
      <c r="E20" s="113"/>
      <c r="F20" s="65"/>
      <c r="G20" s="114"/>
      <c r="H20" s="62"/>
      <c r="I20" s="63"/>
      <c r="J20" s="64"/>
      <c r="K20" s="112"/>
      <c r="L20" s="63"/>
      <c r="M20" s="113"/>
      <c r="N20" s="83" t="s">
        <v>82</v>
      </c>
    </row>
    <row r="21" spans="1:21" s="5" customFormat="1" ht="12.75" customHeight="1">
      <c r="A21" s="297"/>
      <c r="B21" s="273" t="s">
        <v>83</v>
      </c>
      <c r="C21" s="112"/>
      <c r="D21" s="63"/>
      <c r="E21" s="113"/>
      <c r="F21" s="65"/>
      <c r="G21" s="114"/>
      <c r="H21" s="62"/>
      <c r="I21" s="63"/>
      <c r="J21" s="64"/>
      <c r="K21" s="112"/>
      <c r="L21" s="63"/>
      <c r="M21" s="113"/>
      <c r="N21" s="83" t="s">
        <v>84</v>
      </c>
      <c r="U21" s="186"/>
    </row>
    <row r="22" spans="1:14" s="5" customFormat="1" ht="12.75" customHeight="1">
      <c r="A22" s="328"/>
      <c r="B22" s="208" t="s">
        <v>85</v>
      </c>
      <c r="C22" s="112"/>
      <c r="D22" s="63"/>
      <c r="E22" s="113"/>
      <c r="F22" s="65"/>
      <c r="G22" s="114"/>
      <c r="H22" s="62"/>
      <c r="I22" s="63"/>
      <c r="J22" s="64"/>
      <c r="K22" s="112"/>
      <c r="L22" s="63"/>
      <c r="M22" s="113"/>
      <c r="N22" s="83" t="s">
        <v>79</v>
      </c>
    </row>
    <row r="23" spans="1:14" s="5" customFormat="1" ht="13.5">
      <c r="A23" s="253"/>
      <c r="B23" s="205" t="s">
        <v>60</v>
      </c>
      <c r="C23" s="104"/>
      <c r="D23" s="105"/>
      <c r="E23" s="106"/>
      <c r="F23" s="107"/>
      <c r="G23" s="108"/>
      <c r="H23" s="109"/>
      <c r="I23" s="105"/>
      <c r="J23" s="110"/>
      <c r="K23" s="104"/>
      <c r="L23" s="105"/>
      <c r="M23" s="106"/>
      <c r="N23" s="56"/>
    </row>
    <row r="24" spans="1:14" s="1" customFormat="1" ht="12.75" customHeight="1">
      <c r="A24" s="323"/>
      <c r="B24" s="209" t="s">
        <v>86</v>
      </c>
      <c r="C24" s="115"/>
      <c r="D24" s="116"/>
      <c r="E24" s="117"/>
      <c r="F24" s="118"/>
      <c r="G24" s="119"/>
      <c r="H24" s="120"/>
      <c r="I24" s="116"/>
      <c r="J24" s="121"/>
      <c r="K24" s="115"/>
      <c r="L24" s="116"/>
      <c r="M24" s="117"/>
      <c r="N24" s="122" t="s">
        <v>79</v>
      </c>
    </row>
    <row r="25" spans="1:14" s="1" customFormat="1" ht="12.75" customHeight="1">
      <c r="A25" s="324"/>
      <c r="B25" s="209" t="s">
        <v>87</v>
      </c>
      <c r="C25" s="115"/>
      <c r="D25" s="116"/>
      <c r="E25" s="117"/>
      <c r="F25" s="118"/>
      <c r="G25" s="119"/>
      <c r="H25" s="120"/>
      <c r="I25" s="116"/>
      <c r="J25" s="121"/>
      <c r="K25" s="115"/>
      <c r="L25" s="116"/>
      <c r="M25" s="117"/>
      <c r="N25" s="122" t="s">
        <v>79</v>
      </c>
    </row>
    <row r="26" spans="1:14" s="1" customFormat="1" ht="12.75" customHeight="1">
      <c r="A26" s="324"/>
      <c r="B26" s="209" t="s">
        <v>88</v>
      </c>
      <c r="C26" s="115"/>
      <c r="D26" s="116"/>
      <c r="E26" s="117"/>
      <c r="F26" s="118"/>
      <c r="G26" s="119"/>
      <c r="H26" s="120"/>
      <c r="I26" s="116"/>
      <c r="J26" s="121"/>
      <c r="K26" s="115"/>
      <c r="L26" s="116"/>
      <c r="M26" s="117"/>
      <c r="N26" s="122" t="s">
        <v>79</v>
      </c>
    </row>
    <row r="27" spans="1:14" s="1" customFormat="1" ht="12.75" customHeight="1">
      <c r="A27" s="329"/>
      <c r="B27" s="277" t="s">
        <v>89</v>
      </c>
      <c r="C27" s="115"/>
      <c r="D27" s="116"/>
      <c r="E27" s="117"/>
      <c r="F27" s="118"/>
      <c r="G27" s="119"/>
      <c r="H27" s="120"/>
      <c r="I27" s="116"/>
      <c r="J27" s="121"/>
      <c r="K27" s="115"/>
      <c r="L27" s="116"/>
      <c r="M27" s="117"/>
      <c r="N27" s="123" t="s">
        <v>79</v>
      </c>
    </row>
    <row r="28" spans="1:14" s="1" customFormat="1" ht="16.5" customHeight="1" thickBot="1">
      <c r="A28" s="124" t="s">
        <v>31</v>
      </c>
      <c r="B28" s="265" t="s">
        <v>34</v>
      </c>
      <c r="C28" s="125"/>
      <c r="D28" s="126"/>
      <c r="E28" s="127">
        <v>3.4</v>
      </c>
      <c r="F28" s="128">
        <v>15</v>
      </c>
      <c r="G28" s="129">
        <v>44</v>
      </c>
      <c r="H28" s="130"/>
      <c r="I28" s="131"/>
      <c r="J28" s="132">
        <v>22</v>
      </c>
      <c r="K28" s="133"/>
      <c r="L28" s="131"/>
      <c r="M28" s="127">
        <v>22</v>
      </c>
      <c r="N28" s="134"/>
    </row>
    <row r="29" spans="1:14" s="1" customFormat="1" ht="16.5" customHeight="1" thickBot="1">
      <c r="A29" s="300" t="s">
        <v>36</v>
      </c>
      <c r="B29" s="330"/>
      <c r="C29" s="135">
        <v>3</v>
      </c>
      <c r="D29" s="136"/>
      <c r="E29" s="137"/>
      <c r="F29" s="260">
        <f aca="true" t="shared" si="0" ref="F29:M29">SUM(F11:F28)</f>
        <v>60</v>
      </c>
      <c r="G29" s="37">
        <f t="shared" si="0"/>
        <v>229</v>
      </c>
      <c r="H29" s="34">
        <f t="shared" si="0"/>
        <v>78</v>
      </c>
      <c r="I29" s="35">
        <f t="shared" si="0"/>
        <v>45</v>
      </c>
      <c r="J29" s="36">
        <f t="shared" si="0"/>
        <v>37</v>
      </c>
      <c r="K29" s="34">
        <f t="shared" si="0"/>
        <v>23</v>
      </c>
      <c r="L29" s="35">
        <f t="shared" si="0"/>
        <v>10</v>
      </c>
      <c r="M29" s="36">
        <f t="shared" si="0"/>
        <v>36</v>
      </c>
      <c r="N29" s="139"/>
    </row>
    <row r="30" spans="2:4" ht="13.5">
      <c r="B30" s="6"/>
      <c r="C30" s="7"/>
      <c r="D30" s="7"/>
    </row>
    <row r="31" spans="2:4" ht="13.5">
      <c r="B31" s="6"/>
      <c r="C31" s="7"/>
      <c r="D31" s="7"/>
    </row>
  </sheetData>
  <sheetProtection/>
  <mergeCells count="12">
    <mergeCell ref="N8:N10"/>
    <mergeCell ref="F9:F10"/>
    <mergeCell ref="H9:J9"/>
    <mergeCell ref="K9:M9"/>
    <mergeCell ref="A18:A22"/>
    <mergeCell ref="A24:A27"/>
    <mergeCell ref="A29:B29"/>
    <mergeCell ref="B6:N6"/>
    <mergeCell ref="A8:A10"/>
    <mergeCell ref="B8:B10"/>
    <mergeCell ref="C8:E8"/>
    <mergeCell ref="G8:M8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="98" zoomScaleNormal="98" zoomScalePageLayoutView="70" workbookViewId="0" topLeftCell="A1">
      <selection activeCell="S9" sqref="S9"/>
    </sheetView>
  </sheetViews>
  <sheetFormatPr defaultColWidth="9.140625" defaultRowHeight="15"/>
  <cols>
    <col min="1" max="1" width="3.8515625" style="2" customWidth="1"/>
    <col min="2" max="2" width="50.7109375" style="2" customWidth="1"/>
    <col min="3" max="3" width="6.57421875" style="3" customWidth="1"/>
    <col min="4" max="4" width="7.57421875" style="3" customWidth="1"/>
    <col min="5" max="5" width="6.57421875" style="3" customWidth="1"/>
    <col min="6" max="6" width="6.8515625" style="2" customWidth="1"/>
    <col min="7" max="7" width="7.8515625" style="2" customWidth="1"/>
    <col min="8" max="13" width="4.7109375" style="2" customWidth="1"/>
    <col min="14" max="14" width="20.7109375" style="4" customWidth="1"/>
    <col min="15" max="15" width="0.9921875" style="2" customWidth="1"/>
    <col min="16" max="16384" width="9.140625" style="2" customWidth="1"/>
  </cols>
  <sheetData>
    <row r="1" spans="1:14" ht="15" customHeight="1">
      <c r="A1" s="8"/>
      <c r="B1" s="8" t="s">
        <v>138</v>
      </c>
      <c r="C1" s="46"/>
      <c r="D1" s="46"/>
      <c r="E1" s="47"/>
      <c r="F1" s="38"/>
      <c r="G1" s="8"/>
      <c r="H1" s="48" t="s">
        <v>0</v>
      </c>
      <c r="I1" s="8"/>
      <c r="J1" s="8"/>
      <c r="K1" s="8"/>
      <c r="L1" s="8"/>
      <c r="M1" s="8"/>
      <c r="N1" s="49"/>
    </row>
    <row r="2" spans="1:14" ht="15" customHeight="1">
      <c r="A2" s="8"/>
      <c r="B2" s="8" t="s">
        <v>1</v>
      </c>
      <c r="C2" s="46"/>
      <c r="D2" s="46"/>
      <c r="E2" s="47"/>
      <c r="F2" s="38"/>
      <c r="G2" s="38"/>
      <c r="H2" s="48" t="s">
        <v>2</v>
      </c>
      <c r="I2" s="8"/>
      <c r="J2" s="8"/>
      <c r="K2" s="8"/>
      <c r="L2" s="8"/>
      <c r="M2" s="8">
        <f>H25+K25</f>
        <v>114</v>
      </c>
      <c r="N2" s="49"/>
    </row>
    <row r="3" spans="1:14" ht="15" customHeight="1">
      <c r="A3" s="8"/>
      <c r="B3" s="9" t="s">
        <v>132</v>
      </c>
      <c r="C3" s="46"/>
      <c r="D3" s="46"/>
      <c r="E3" s="47"/>
      <c r="F3" s="38"/>
      <c r="G3" s="38"/>
      <c r="H3" s="48" t="s">
        <v>3</v>
      </c>
      <c r="I3" s="8"/>
      <c r="J3" s="8"/>
      <c r="K3" s="8"/>
      <c r="L3" s="8"/>
      <c r="M3" s="8">
        <f>I25+L25</f>
        <v>67</v>
      </c>
      <c r="N3" s="49"/>
    </row>
    <row r="4" spans="1:14" ht="15" customHeight="1">
      <c r="A4" s="8"/>
      <c r="B4" s="9" t="s">
        <v>52</v>
      </c>
      <c r="C4" s="46"/>
      <c r="D4" s="46"/>
      <c r="E4" s="47"/>
      <c r="F4" s="38"/>
      <c r="G4" s="38"/>
      <c r="H4" s="48" t="s">
        <v>4</v>
      </c>
      <c r="I4" s="8"/>
      <c r="J4" s="8"/>
      <c r="K4" s="8"/>
      <c r="L4" s="8"/>
      <c r="M4" s="8">
        <f>J25+M25</f>
        <v>58</v>
      </c>
      <c r="N4" s="49"/>
    </row>
    <row r="5" spans="1:14" ht="15" customHeight="1">
      <c r="A5" s="8"/>
      <c r="B5" s="9" t="s">
        <v>46</v>
      </c>
      <c r="C5" s="46"/>
      <c r="D5" s="46"/>
      <c r="E5" s="47"/>
      <c r="F5" s="38"/>
      <c r="G5" s="38"/>
      <c r="H5" s="48" t="s">
        <v>5</v>
      </c>
      <c r="I5" s="8"/>
      <c r="J5" s="8"/>
      <c r="K5" s="8"/>
      <c r="L5" s="8"/>
      <c r="M5" s="8">
        <f>SUM(M2:M4)</f>
        <v>239</v>
      </c>
      <c r="N5" s="49"/>
    </row>
    <row r="6" spans="1:14" ht="15" customHeight="1">
      <c r="A6" s="8"/>
      <c r="B6" s="9" t="s">
        <v>90</v>
      </c>
      <c r="C6" s="46"/>
      <c r="D6" s="46"/>
      <c r="E6" s="46"/>
      <c r="F6" s="8"/>
      <c r="G6" s="8"/>
      <c r="H6" s="8"/>
      <c r="I6" s="8"/>
      <c r="J6" s="8"/>
      <c r="K6" s="8"/>
      <c r="L6" s="8"/>
      <c r="M6" s="8"/>
      <c r="N6" s="49"/>
    </row>
    <row r="7" spans="1:14" ht="6" customHeight="1" thickBot="1">
      <c r="A7" s="39"/>
      <c r="B7" s="73"/>
      <c r="C7" s="44"/>
      <c r="D7" s="44"/>
      <c r="E7" s="44"/>
      <c r="F7" s="39"/>
      <c r="G7" s="39"/>
      <c r="H7" s="39"/>
      <c r="I7" s="39"/>
      <c r="J7" s="39"/>
      <c r="K7" s="39"/>
      <c r="L7" s="39"/>
      <c r="M7" s="39"/>
      <c r="N7" s="50"/>
    </row>
    <row r="8" spans="1:14" ht="25.5" customHeight="1" thickBot="1">
      <c r="A8" s="281" t="s">
        <v>6</v>
      </c>
      <c r="B8" s="284" t="s">
        <v>7</v>
      </c>
      <c r="C8" s="288" t="s">
        <v>8</v>
      </c>
      <c r="D8" s="289"/>
      <c r="E8" s="290"/>
      <c r="F8" s="10" t="s">
        <v>9</v>
      </c>
      <c r="G8" s="288" t="s">
        <v>10</v>
      </c>
      <c r="H8" s="289"/>
      <c r="I8" s="289"/>
      <c r="J8" s="289"/>
      <c r="K8" s="289"/>
      <c r="L8" s="289"/>
      <c r="M8" s="290"/>
      <c r="N8" s="302" t="s">
        <v>11</v>
      </c>
    </row>
    <row r="9" spans="1:14" ht="13.5">
      <c r="A9" s="286"/>
      <c r="B9" s="287"/>
      <c r="C9" s="11" t="s">
        <v>12</v>
      </c>
      <c r="D9" s="12" t="s">
        <v>13</v>
      </c>
      <c r="E9" s="13" t="s">
        <v>14</v>
      </c>
      <c r="F9" s="281" t="s">
        <v>5</v>
      </c>
      <c r="G9" s="14" t="s">
        <v>5</v>
      </c>
      <c r="H9" s="283" t="s">
        <v>55</v>
      </c>
      <c r="I9" s="284"/>
      <c r="J9" s="285"/>
      <c r="K9" s="283" t="s">
        <v>56</v>
      </c>
      <c r="L9" s="284"/>
      <c r="M9" s="285"/>
      <c r="N9" s="303"/>
    </row>
    <row r="10" spans="1:14" ht="14.25" thickBot="1">
      <c r="A10" s="326"/>
      <c r="B10" s="327"/>
      <c r="C10" s="15"/>
      <c r="D10" s="16" t="s">
        <v>15</v>
      </c>
      <c r="E10" s="17" t="s">
        <v>16</v>
      </c>
      <c r="F10" s="282"/>
      <c r="G10" s="18" t="s">
        <v>17</v>
      </c>
      <c r="H10" s="19" t="s">
        <v>18</v>
      </c>
      <c r="I10" s="20" t="s">
        <v>19</v>
      </c>
      <c r="J10" s="21" t="s">
        <v>20</v>
      </c>
      <c r="K10" s="19" t="s">
        <v>18</v>
      </c>
      <c r="L10" s="20" t="s">
        <v>19</v>
      </c>
      <c r="M10" s="21" t="s">
        <v>20</v>
      </c>
      <c r="N10" s="334"/>
    </row>
    <row r="11" spans="1:14" s="5" customFormat="1" ht="16.5" customHeight="1">
      <c r="A11" s="51" t="s">
        <v>21</v>
      </c>
      <c r="B11" s="189" t="s">
        <v>91</v>
      </c>
      <c r="C11" s="52">
        <v>4</v>
      </c>
      <c r="D11" s="28"/>
      <c r="E11" s="53"/>
      <c r="F11" s="54">
        <v>7</v>
      </c>
      <c r="G11" s="54">
        <f aca="true" t="shared" si="0" ref="G11:G16">SUM(H11:M11)</f>
        <v>45</v>
      </c>
      <c r="H11" s="52"/>
      <c r="I11" s="28"/>
      <c r="J11" s="53"/>
      <c r="K11" s="52">
        <v>18</v>
      </c>
      <c r="L11" s="28">
        <v>17</v>
      </c>
      <c r="M11" s="53">
        <v>10</v>
      </c>
      <c r="N11" s="56" t="s">
        <v>33</v>
      </c>
    </row>
    <row r="12" spans="1:14" s="5" customFormat="1" ht="16.5" customHeight="1">
      <c r="A12" s="30" t="s">
        <v>23</v>
      </c>
      <c r="B12" s="188" t="s">
        <v>92</v>
      </c>
      <c r="C12" s="27">
        <v>3</v>
      </c>
      <c r="D12" s="31"/>
      <c r="E12" s="29"/>
      <c r="F12" s="30">
        <v>5</v>
      </c>
      <c r="G12" s="30">
        <v>30</v>
      </c>
      <c r="H12" s="27">
        <v>14</v>
      </c>
      <c r="I12" s="31">
        <v>16</v>
      </c>
      <c r="J12" s="29"/>
      <c r="K12" s="27"/>
      <c r="L12" s="31"/>
      <c r="M12" s="29"/>
      <c r="N12" s="56" t="s">
        <v>93</v>
      </c>
    </row>
    <row r="13" spans="1:14" s="5" customFormat="1" ht="16.5" customHeight="1">
      <c r="A13" s="30" t="s">
        <v>25</v>
      </c>
      <c r="B13" s="188" t="s">
        <v>94</v>
      </c>
      <c r="C13" s="27">
        <v>3</v>
      </c>
      <c r="D13" s="31"/>
      <c r="E13" s="29"/>
      <c r="F13" s="30">
        <v>6</v>
      </c>
      <c r="G13" s="30">
        <f t="shared" si="0"/>
        <v>30</v>
      </c>
      <c r="H13" s="27">
        <v>12</v>
      </c>
      <c r="I13" s="31">
        <v>18</v>
      </c>
      <c r="J13" s="29"/>
      <c r="K13" s="27"/>
      <c r="L13" s="31"/>
      <c r="M13" s="29"/>
      <c r="N13" s="56" t="s">
        <v>33</v>
      </c>
    </row>
    <row r="14" spans="1:14" s="5" customFormat="1" ht="12.75">
      <c r="A14" s="30" t="s">
        <v>26</v>
      </c>
      <c r="B14" s="192" t="s">
        <v>95</v>
      </c>
      <c r="C14" s="27">
        <v>4</v>
      </c>
      <c r="D14" s="31"/>
      <c r="E14" s="29"/>
      <c r="F14" s="30">
        <v>7</v>
      </c>
      <c r="G14" s="30">
        <v>18</v>
      </c>
      <c r="H14" s="27"/>
      <c r="I14" s="31"/>
      <c r="J14" s="29"/>
      <c r="K14" s="27">
        <v>8</v>
      </c>
      <c r="L14" s="31">
        <v>6</v>
      </c>
      <c r="M14" s="29">
        <v>4</v>
      </c>
      <c r="N14" s="56" t="s">
        <v>33</v>
      </c>
    </row>
    <row r="15" spans="1:14" s="5" customFormat="1" ht="16.5" customHeight="1">
      <c r="A15" s="30" t="s">
        <v>27</v>
      </c>
      <c r="B15" s="188" t="s">
        <v>96</v>
      </c>
      <c r="C15" s="27">
        <v>3</v>
      </c>
      <c r="D15" s="31"/>
      <c r="E15" s="29"/>
      <c r="F15" s="30">
        <v>5</v>
      </c>
      <c r="G15" s="30">
        <v>24</v>
      </c>
      <c r="H15" s="27">
        <v>14</v>
      </c>
      <c r="I15" s="31">
        <v>10</v>
      </c>
      <c r="J15" s="29"/>
      <c r="K15" s="27"/>
      <c r="L15" s="31"/>
      <c r="M15" s="29"/>
      <c r="N15" s="56" t="s">
        <v>33</v>
      </c>
    </row>
    <row r="16" spans="1:14" s="5" customFormat="1" ht="26.25">
      <c r="A16" s="57" t="s">
        <v>29</v>
      </c>
      <c r="B16" s="74" t="s">
        <v>130</v>
      </c>
      <c r="C16" s="58"/>
      <c r="D16" s="31">
        <v>3</v>
      </c>
      <c r="E16" s="29"/>
      <c r="F16" s="30">
        <v>5</v>
      </c>
      <c r="G16" s="30">
        <f t="shared" si="0"/>
        <v>12</v>
      </c>
      <c r="H16" s="27">
        <v>12</v>
      </c>
      <c r="I16" s="31"/>
      <c r="J16" s="29"/>
      <c r="K16" s="27"/>
      <c r="L16" s="31"/>
      <c r="M16" s="59"/>
      <c r="N16" s="56" t="s">
        <v>33</v>
      </c>
    </row>
    <row r="17" spans="1:14" s="5" customFormat="1" ht="26.25">
      <c r="A17" s="79" t="s">
        <v>31</v>
      </c>
      <c r="B17" s="210" t="s">
        <v>147</v>
      </c>
      <c r="C17" s="76"/>
      <c r="D17" s="77">
        <v>3.4</v>
      </c>
      <c r="E17" s="78"/>
      <c r="F17" s="79">
        <v>10</v>
      </c>
      <c r="G17" s="79">
        <v>36</v>
      </c>
      <c r="H17" s="76">
        <v>18</v>
      </c>
      <c r="I17" s="77"/>
      <c r="J17" s="80"/>
      <c r="K17" s="76">
        <v>18</v>
      </c>
      <c r="L17" s="77"/>
      <c r="M17" s="80"/>
      <c r="N17" s="81"/>
    </row>
    <row r="18" spans="1:14" s="5" customFormat="1" ht="16.5" customHeight="1">
      <c r="A18" s="82"/>
      <c r="B18" s="212" t="s">
        <v>58</v>
      </c>
      <c r="C18" s="76"/>
      <c r="D18" s="77"/>
      <c r="E18" s="78"/>
      <c r="F18" s="79"/>
      <c r="G18" s="79"/>
      <c r="H18" s="76"/>
      <c r="I18" s="77"/>
      <c r="J18" s="80"/>
      <c r="K18" s="76"/>
      <c r="L18" s="77"/>
      <c r="M18" s="80"/>
      <c r="N18" s="81"/>
    </row>
    <row r="19" spans="1:14" s="5" customFormat="1" ht="16.5" customHeight="1">
      <c r="A19" s="298"/>
      <c r="B19" s="198" t="s">
        <v>97</v>
      </c>
      <c r="C19" s="27"/>
      <c r="D19" s="31"/>
      <c r="E19" s="29"/>
      <c r="F19" s="30"/>
      <c r="G19" s="30"/>
      <c r="H19" s="27"/>
      <c r="I19" s="31"/>
      <c r="J19" s="29"/>
      <c r="K19" s="27"/>
      <c r="L19" s="31"/>
      <c r="M19" s="29"/>
      <c r="N19" s="83" t="s">
        <v>33</v>
      </c>
    </row>
    <row r="20" spans="1:14" s="5" customFormat="1" ht="16.5" customHeight="1">
      <c r="A20" s="299"/>
      <c r="B20" s="273" t="s">
        <v>98</v>
      </c>
      <c r="C20" s="27"/>
      <c r="D20" s="31"/>
      <c r="E20" s="29"/>
      <c r="F20" s="30"/>
      <c r="G20" s="30"/>
      <c r="H20" s="27"/>
      <c r="I20" s="31"/>
      <c r="J20" s="29"/>
      <c r="K20" s="27"/>
      <c r="L20" s="31"/>
      <c r="M20" s="29"/>
      <c r="N20" s="83" t="s">
        <v>33</v>
      </c>
    </row>
    <row r="21" spans="1:22" s="5" customFormat="1" ht="16.5" customHeight="1">
      <c r="A21" s="299"/>
      <c r="B21" s="212" t="s">
        <v>60</v>
      </c>
      <c r="C21" s="27"/>
      <c r="D21" s="31"/>
      <c r="E21" s="29"/>
      <c r="F21" s="30"/>
      <c r="G21" s="30"/>
      <c r="H21" s="27"/>
      <c r="I21" s="31"/>
      <c r="J21" s="29"/>
      <c r="K21" s="27"/>
      <c r="L21" s="31"/>
      <c r="M21" s="29"/>
      <c r="N21" s="83"/>
      <c r="V21" s="186"/>
    </row>
    <row r="22" spans="1:14" s="5" customFormat="1" ht="16.5" customHeight="1">
      <c r="A22" s="299"/>
      <c r="B22" s="273" t="s">
        <v>99</v>
      </c>
      <c r="C22" s="27"/>
      <c r="D22" s="31"/>
      <c r="E22" s="29"/>
      <c r="F22" s="30"/>
      <c r="G22" s="30"/>
      <c r="H22" s="27"/>
      <c r="I22" s="31"/>
      <c r="J22" s="29"/>
      <c r="K22" s="27"/>
      <c r="L22" s="31"/>
      <c r="M22" s="29"/>
      <c r="N22" s="83" t="s">
        <v>33</v>
      </c>
    </row>
    <row r="23" spans="1:14" s="5" customFormat="1" ht="16.5" customHeight="1">
      <c r="A23" s="331"/>
      <c r="B23" s="198" t="s">
        <v>142</v>
      </c>
      <c r="C23" s="27"/>
      <c r="D23" s="31"/>
      <c r="E23" s="29"/>
      <c r="F23" s="30"/>
      <c r="G23" s="30"/>
      <c r="H23" s="27"/>
      <c r="I23" s="31"/>
      <c r="J23" s="29"/>
      <c r="K23" s="27"/>
      <c r="L23" s="31"/>
      <c r="M23" s="29"/>
      <c r="N23" s="95" t="s">
        <v>33</v>
      </c>
    </row>
    <row r="24" spans="1:14" s="1" customFormat="1" ht="16.5" customHeight="1" thickBot="1">
      <c r="A24" s="32" t="s">
        <v>32</v>
      </c>
      <c r="B24" s="211" t="s">
        <v>34</v>
      </c>
      <c r="C24" s="84"/>
      <c r="D24" s="85"/>
      <c r="E24" s="86">
        <v>3.4</v>
      </c>
      <c r="F24" s="32">
        <v>15</v>
      </c>
      <c r="G24" s="32">
        <f>SUM(H24:M24)</f>
        <v>44</v>
      </c>
      <c r="H24" s="84"/>
      <c r="I24" s="85"/>
      <c r="J24" s="86">
        <v>22</v>
      </c>
      <c r="K24" s="84"/>
      <c r="L24" s="85"/>
      <c r="M24" s="86">
        <v>22</v>
      </c>
      <c r="N24" s="33" t="s">
        <v>35</v>
      </c>
    </row>
    <row r="25" spans="1:14" s="1" customFormat="1" ht="16.5" customHeight="1" thickBot="1">
      <c r="A25" s="332" t="s">
        <v>36</v>
      </c>
      <c r="B25" s="333"/>
      <c r="C25" s="34">
        <v>5</v>
      </c>
      <c r="D25" s="35"/>
      <c r="E25" s="36"/>
      <c r="F25" s="218">
        <f aca="true" t="shared" si="1" ref="F25:M25">SUM(F11:F24)</f>
        <v>60</v>
      </c>
      <c r="G25" s="37">
        <f>SUM(G11:G24)</f>
        <v>239</v>
      </c>
      <c r="H25" s="34">
        <f t="shared" si="1"/>
        <v>70</v>
      </c>
      <c r="I25" s="35">
        <f t="shared" si="1"/>
        <v>44</v>
      </c>
      <c r="J25" s="36">
        <f t="shared" si="1"/>
        <v>22</v>
      </c>
      <c r="K25" s="34">
        <f t="shared" si="1"/>
        <v>44</v>
      </c>
      <c r="L25" s="35">
        <f t="shared" si="1"/>
        <v>23</v>
      </c>
      <c r="M25" s="36">
        <f t="shared" si="1"/>
        <v>36</v>
      </c>
      <c r="N25" s="72"/>
    </row>
  </sheetData>
  <sheetProtection/>
  <mergeCells count="10">
    <mergeCell ref="A19:A23"/>
    <mergeCell ref="A25:B25"/>
    <mergeCell ref="A8:A10"/>
    <mergeCell ref="B8:B10"/>
    <mergeCell ref="G8:M8"/>
    <mergeCell ref="N8:N10"/>
    <mergeCell ref="F9:F10"/>
    <mergeCell ref="H9:J9"/>
    <mergeCell ref="K9:M9"/>
    <mergeCell ref="C8:E8"/>
  </mergeCells>
  <printOptions/>
  <pageMargins left="0.4330708661417323" right="0.4330708661417323" top="1.141732283464567" bottom="0.35433070866141736" header="0.31496062992125984" footer="0.31496062992125984"/>
  <pageSetup fitToHeight="1" fitToWidth="1"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="98" zoomScaleNormal="98" zoomScalePageLayoutView="70" workbookViewId="0" topLeftCell="A1">
      <selection activeCell="Q12" sqref="Q12"/>
    </sheetView>
  </sheetViews>
  <sheetFormatPr defaultColWidth="9.140625" defaultRowHeight="15"/>
  <cols>
    <col min="1" max="1" width="3.8515625" style="2" customWidth="1"/>
    <col min="2" max="2" width="50.7109375" style="2" customWidth="1"/>
    <col min="3" max="3" width="6.57421875" style="3" customWidth="1"/>
    <col min="4" max="4" width="7.57421875" style="3" customWidth="1"/>
    <col min="5" max="5" width="6.57421875" style="3" customWidth="1"/>
    <col min="6" max="6" width="6.8515625" style="2" customWidth="1"/>
    <col min="7" max="7" width="7.8515625" style="2" customWidth="1"/>
    <col min="8" max="13" width="4.7109375" style="2" customWidth="1"/>
    <col min="14" max="14" width="20.7109375" style="4" customWidth="1"/>
    <col min="15" max="15" width="0.9921875" style="2" customWidth="1"/>
    <col min="16" max="16384" width="9.140625" style="2" customWidth="1"/>
  </cols>
  <sheetData>
    <row r="1" spans="1:14" ht="15" customHeight="1">
      <c r="A1" s="8"/>
      <c r="B1" s="8" t="s">
        <v>138</v>
      </c>
      <c r="C1" s="46"/>
      <c r="D1" s="46"/>
      <c r="E1" s="47"/>
      <c r="F1" s="38"/>
      <c r="G1" s="8"/>
      <c r="H1" s="48" t="s">
        <v>0</v>
      </c>
      <c r="I1" s="8"/>
      <c r="J1" s="8"/>
      <c r="K1" s="8"/>
      <c r="L1" s="8"/>
      <c r="M1" s="8"/>
      <c r="N1" s="49"/>
    </row>
    <row r="2" spans="1:14" ht="15" customHeight="1">
      <c r="A2" s="8"/>
      <c r="B2" s="8" t="s">
        <v>1</v>
      </c>
      <c r="C2" s="46"/>
      <c r="D2" s="46"/>
      <c r="E2" s="47"/>
      <c r="F2" s="38"/>
      <c r="G2" s="38"/>
      <c r="H2" s="48" t="s">
        <v>2</v>
      </c>
      <c r="I2" s="8"/>
      <c r="J2" s="8"/>
      <c r="K2" s="8"/>
      <c r="L2" s="8"/>
      <c r="M2" s="8">
        <f>H25+K25</f>
        <v>114</v>
      </c>
      <c r="N2" s="49"/>
    </row>
    <row r="3" spans="1:14" ht="15" customHeight="1">
      <c r="A3" s="8"/>
      <c r="B3" s="9" t="s">
        <v>132</v>
      </c>
      <c r="C3" s="46"/>
      <c r="D3" s="46"/>
      <c r="E3" s="47"/>
      <c r="F3" s="38"/>
      <c r="G3" s="38"/>
      <c r="H3" s="48" t="s">
        <v>3</v>
      </c>
      <c r="I3" s="8"/>
      <c r="J3" s="8"/>
      <c r="K3" s="8"/>
      <c r="L3" s="8"/>
      <c r="M3" s="8">
        <f>I25+L25</f>
        <v>67</v>
      </c>
      <c r="N3" s="49"/>
    </row>
    <row r="4" spans="1:14" ht="15" customHeight="1">
      <c r="A4" s="8"/>
      <c r="B4" s="9" t="s">
        <v>52</v>
      </c>
      <c r="C4" s="46"/>
      <c r="D4" s="46"/>
      <c r="E4" s="47"/>
      <c r="F4" s="38"/>
      <c r="G4" s="38"/>
      <c r="H4" s="48" t="s">
        <v>4</v>
      </c>
      <c r="I4" s="8"/>
      <c r="J4" s="8"/>
      <c r="K4" s="8"/>
      <c r="L4" s="8"/>
      <c r="M4" s="8">
        <f>J25+M25</f>
        <v>58</v>
      </c>
      <c r="N4" s="49"/>
    </row>
    <row r="5" spans="1:14" ht="15" customHeight="1">
      <c r="A5" s="8"/>
      <c r="B5" s="9" t="s">
        <v>46</v>
      </c>
      <c r="C5" s="46"/>
      <c r="D5" s="46"/>
      <c r="E5" s="47"/>
      <c r="F5" s="38"/>
      <c r="G5" s="38"/>
      <c r="H5" s="48" t="s">
        <v>5</v>
      </c>
      <c r="I5" s="8"/>
      <c r="J5" s="8"/>
      <c r="K5" s="8"/>
      <c r="L5" s="8"/>
      <c r="M5" s="8">
        <f>SUM(M2:M4)</f>
        <v>239</v>
      </c>
      <c r="N5" s="49"/>
    </row>
    <row r="6" spans="1:14" ht="15" customHeight="1">
      <c r="A6" s="8"/>
      <c r="B6" s="9" t="s">
        <v>100</v>
      </c>
      <c r="C6" s="46"/>
      <c r="D6" s="46"/>
      <c r="E6" s="46"/>
      <c r="F6" s="8"/>
      <c r="G6" s="8"/>
      <c r="H6" s="8"/>
      <c r="I6" s="8"/>
      <c r="J6" s="8"/>
      <c r="K6" s="8"/>
      <c r="L6" s="8"/>
      <c r="M6" s="8"/>
      <c r="N6" s="49"/>
    </row>
    <row r="7" spans="1:14" ht="6" customHeight="1" thickBot="1">
      <c r="A7" s="39"/>
      <c r="B7" s="73"/>
      <c r="C7" s="44"/>
      <c r="D7" s="44"/>
      <c r="E7" s="44"/>
      <c r="F7" s="39"/>
      <c r="G7" s="39"/>
      <c r="H7" s="39"/>
      <c r="I7" s="39"/>
      <c r="J7" s="39"/>
      <c r="K7" s="39"/>
      <c r="L7" s="39"/>
      <c r="M7" s="39"/>
      <c r="N7" s="50"/>
    </row>
    <row r="8" spans="1:14" ht="25.5" customHeight="1" thickBot="1">
      <c r="A8" s="281" t="s">
        <v>6</v>
      </c>
      <c r="B8" s="284" t="s">
        <v>7</v>
      </c>
      <c r="C8" s="288" t="s">
        <v>8</v>
      </c>
      <c r="D8" s="289"/>
      <c r="E8" s="290"/>
      <c r="F8" s="10" t="s">
        <v>9</v>
      </c>
      <c r="G8" s="288" t="s">
        <v>10</v>
      </c>
      <c r="H8" s="289"/>
      <c r="I8" s="289"/>
      <c r="J8" s="289"/>
      <c r="K8" s="289"/>
      <c r="L8" s="289"/>
      <c r="M8" s="337"/>
      <c r="N8" s="302" t="s">
        <v>11</v>
      </c>
    </row>
    <row r="9" spans="1:14" ht="13.5">
      <c r="A9" s="286"/>
      <c r="B9" s="287"/>
      <c r="C9" s="11" t="s">
        <v>12</v>
      </c>
      <c r="D9" s="12" t="s">
        <v>13</v>
      </c>
      <c r="E9" s="13" t="s">
        <v>14</v>
      </c>
      <c r="F9" s="281" t="s">
        <v>5</v>
      </c>
      <c r="G9" s="14" t="s">
        <v>5</v>
      </c>
      <c r="H9" s="283" t="s">
        <v>55</v>
      </c>
      <c r="I9" s="284"/>
      <c r="J9" s="285"/>
      <c r="K9" s="283" t="s">
        <v>56</v>
      </c>
      <c r="L9" s="284"/>
      <c r="M9" s="284"/>
      <c r="N9" s="303"/>
    </row>
    <row r="10" spans="1:14" ht="14.25" thickBot="1">
      <c r="A10" s="326"/>
      <c r="B10" s="327"/>
      <c r="C10" s="15"/>
      <c r="D10" s="16" t="s">
        <v>15</v>
      </c>
      <c r="E10" s="17" t="s">
        <v>16</v>
      </c>
      <c r="F10" s="282"/>
      <c r="G10" s="18" t="s">
        <v>17</v>
      </c>
      <c r="H10" s="19" t="s">
        <v>18</v>
      </c>
      <c r="I10" s="20" t="s">
        <v>19</v>
      </c>
      <c r="J10" s="21" t="s">
        <v>20</v>
      </c>
      <c r="K10" s="19" t="s">
        <v>18</v>
      </c>
      <c r="L10" s="20" t="s">
        <v>19</v>
      </c>
      <c r="M10" s="255" t="s">
        <v>20</v>
      </c>
      <c r="N10" s="334"/>
    </row>
    <row r="11" spans="1:14" s="5" customFormat="1" ht="16.5" customHeight="1">
      <c r="A11" s="51" t="s">
        <v>21</v>
      </c>
      <c r="B11" s="189" t="s">
        <v>91</v>
      </c>
      <c r="C11" s="52">
        <v>4</v>
      </c>
      <c r="D11" s="28"/>
      <c r="E11" s="53"/>
      <c r="F11" s="54">
        <v>7</v>
      </c>
      <c r="G11" s="54">
        <f>SUM(H11:M11)</f>
        <v>45</v>
      </c>
      <c r="H11" s="52"/>
      <c r="I11" s="28"/>
      <c r="J11" s="53"/>
      <c r="K11" s="52">
        <v>18</v>
      </c>
      <c r="L11" s="28">
        <v>17</v>
      </c>
      <c r="M11" s="256">
        <v>10</v>
      </c>
      <c r="N11" s="56" t="s">
        <v>33</v>
      </c>
    </row>
    <row r="12" spans="1:14" s="5" customFormat="1" ht="16.5" customHeight="1">
      <c r="A12" s="30" t="s">
        <v>23</v>
      </c>
      <c r="B12" s="188" t="s">
        <v>92</v>
      </c>
      <c r="C12" s="27">
        <v>3</v>
      </c>
      <c r="D12" s="31"/>
      <c r="E12" s="29"/>
      <c r="F12" s="30">
        <v>5</v>
      </c>
      <c r="G12" s="30">
        <v>30</v>
      </c>
      <c r="H12" s="27">
        <v>14</v>
      </c>
      <c r="I12" s="31">
        <v>16</v>
      </c>
      <c r="J12" s="29"/>
      <c r="K12" s="27"/>
      <c r="L12" s="31"/>
      <c r="M12" s="185"/>
      <c r="N12" s="56" t="s">
        <v>93</v>
      </c>
    </row>
    <row r="13" spans="1:14" s="5" customFormat="1" ht="16.5" customHeight="1">
      <c r="A13" s="30" t="s">
        <v>25</v>
      </c>
      <c r="B13" s="188" t="s">
        <v>94</v>
      </c>
      <c r="C13" s="27">
        <v>3</v>
      </c>
      <c r="D13" s="31"/>
      <c r="E13" s="29"/>
      <c r="F13" s="30">
        <v>6</v>
      </c>
      <c r="G13" s="30">
        <f>SUM(H13:M13)</f>
        <v>30</v>
      </c>
      <c r="H13" s="27">
        <v>12</v>
      </c>
      <c r="I13" s="31">
        <v>18</v>
      </c>
      <c r="J13" s="29"/>
      <c r="K13" s="27"/>
      <c r="L13" s="31"/>
      <c r="M13" s="185"/>
      <c r="N13" s="56" t="s">
        <v>33</v>
      </c>
    </row>
    <row r="14" spans="1:14" s="5" customFormat="1" ht="12.75">
      <c r="A14" s="30" t="s">
        <v>26</v>
      </c>
      <c r="B14" s="192" t="s">
        <v>95</v>
      </c>
      <c r="C14" s="27">
        <v>4</v>
      </c>
      <c r="D14" s="31"/>
      <c r="E14" s="29"/>
      <c r="F14" s="30">
        <v>7</v>
      </c>
      <c r="G14" s="30">
        <v>18</v>
      </c>
      <c r="H14" s="27"/>
      <c r="I14" s="31"/>
      <c r="J14" s="29"/>
      <c r="K14" s="27">
        <v>8</v>
      </c>
      <c r="L14" s="31">
        <v>6</v>
      </c>
      <c r="M14" s="185">
        <v>4</v>
      </c>
      <c r="N14" s="56" t="s">
        <v>33</v>
      </c>
    </row>
    <row r="15" spans="1:14" s="5" customFormat="1" ht="16.5" customHeight="1">
      <c r="A15" s="30" t="s">
        <v>27</v>
      </c>
      <c r="B15" s="188" t="s">
        <v>96</v>
      </c>
      <c r="C15" s="27">
        <v>3</v>
      </c>
      <c r="D15" s="31"/>
      <c r="E15" s="29"/>
      <c r="F15" s="30">
        <v>5</v>
      </c>
      <c r="G15" s="30">
        <v>24</v>
      </c>
      <c r="H15" s="27">
        <v>14</v>
      </c>
      <c r="I15" s="31">
        <v>10</v>
      </c>
      <c r="J15" s="29"/>
      <c r="K15" s="27"/>
      <c r="L15" s="31"/>
      <c r="M15" s="185"/>
      <c r="N15" s="56" t="s">
        <v>33</v>
      </c>
    </row>
    <row r="16" spans="1:14" s="5" customFormat="1" ht="26.25">
      <c r="A16" s="57" t="s">
        <v>29</v>
      </c>
      <c r="B16" s="74" t="s">
        <v>129</v>
      </c>
      <c r="C16" s="58"/>
      <c r="D16" s="31">
        <v>3</v>
      </c>
      <c r="E16" s="29"/>
      <c r="F16" s="30">
        <v>5</v>
      </c>
      <c r="G16" s="30">
        <f>SUM(H16:M16)</f>
        <v>12</v>
      </c>
      <c r="H16" s="27">
        <v>12</v>
      </c>
      <c r="I16" s="31"/>
      <c r="J16" s="29"/>
      <c r="K16" s="27"/>
      <c r="L16" s="31"/>
      <c r="M16" s="162"/>
      <c r="N16" s="56" t="s">
        <v>33</v>
      </c>
    </row>
    <row r="17" spans="1:14" s="5" customFormat="1" ht="26.25">
      <c r="A17" s="57"/>
      <c r="B17" s="210" t="s">
        <v>147</v>
      </c>
      <c r="C17" s="76"/>
      <c r="D17" s="77">
        <v>3.4</v>
      </c>
      <c r="E17" s="78"/>
      <c r="F17" s="79">
        <v>10</v>
      </c>
      <c r="G17" s="79">
        <v>36</v>
      </c>
      <c r="H17" s="76">
        <v>18</v>
      </c>
      <c r="I17" s="77"/>
      <c r="J17" s="80"/>
      <c r="K17" s="76">
        <v>18</v>
      </c>
      <c r="L17" s="77"/>
      <c r="M17" s="257"/>
      <c r="N17" s="81"/>
    </row>
    <row r="18" spans="1:14" s="5" customFormat="1" ht="13.5">
      <c r="A18" s="57"/>
      <c r="B18" s="212" t="s">
        <v>58</v>
      </c>
      <c r="C18" s="27"/>
      <c r="D18" s="31"/>
      <c r="E18" s="29"/>
      <c r="F18" s="30"/>
      <c r="G18" s="30"/>
      <c r="H18" s="27"/>
      <c r="I18" s="31"/>
      <c r="J18" s="29"/>
      <c r="K18" s="27"/>
      <c r="L18" s="31"/>
      <c r="M18" s="185"/>
      <c r="N18" s="258"/>
    </row>
    <row r="19" spans="1:14" s="5" customFormat="1" ht="13.5">
      <c r="A19" s="57"/>
      <c r="B19" s="198" t="s">
        <v>139</v>
      </c>
      <c r="C19" s="27"/>
      <c r="D19" s="31"/>
      <c r="E19" s="29"/>
      <c r="F19" s="30"/>
      <c r="G19" s="30"/>
      <c r="H19" s="27"/>
      <c r="I19" s="31"/>
      <c r="J19" s="29"/>
      <c r="K19" s="27"/>
      <c r="L19" s="31"/>
      <c r="M19" s="185"/>
      <c r="N19" s="56" t="s">
        <v>101</v>
      </c>
    </row>
    <row r="20" spans="1:14" s="5" customFormat="1" ht="13.5">
      <c r="A20" s="57"/>
      <c r="B20" s="273" t="s">
        <v>102</v>
      </c>
      <c r="C20" s="27"/>
      <c r="D20" s="31"/>
      <c r="E20" s="29"/>
      <c r="F20" s="30"/>
      <c r="G20" s="30"/>
      <c r="H20" s="27"/>
      <c r="I20" s="31"/>
      <c r="J20" s="29"/>
      <c r="K20" s="27"/>
      <c r="L20" s="31"/>
      <c r="M20" s="185"/>
      <c r="N20" s="56" t="s">
        <v>33</v>
      </c>
    </row>
    <row r="21" spans="1:14" s="5" customFormat="1" ht="13.5">
      <c r="A21" s="75" t="s">
        <v>31</v>
      </c>
      <c r="B21" s="212" t="s">
        <v>60</v>
      </c>
      <c r="C21" s="76"/>
      <c r="D21" s="77"/>
      <c r="E21" s="78"/>
      <c r="F21" s="79"/>
      <c r="G21" s="79"/>
      <c r="H21" s="76"/>
      <c r="I21" s="77"/>
      <c r="J21" s="80"/>
      <c r="K21" s="76"/>
      <c r="L21" s="77"/>
      <c r="M21" s="257"/>
      <c r="N21" s="81"/>
    </row>
    <row r="22" spans="1:14" s="5" customFormat="1" ht="16.5" customHeight="1">
      <c r="A22" s="298"/>
      <c r="B22" s="198" t="s">
        <v>140</v>
      </c>
      <c r="C22" s="27"/>
      <c r="D22" s="31"/>
      <c r="E22" s="29"/>
      <c r="F22" s="30"/>
      <c r="G22" s="30"/>
      <c r="H22" s="27"/>
      <c r="I22" s="31"/>
      <c r="J22" s="29"/>
      <c r="K22" s="27"/>
      <c r="L22" s="31"/>
      <c r="M22" s="185"/>
      <c r="N22" s="217" t="s">
        <v>121</v>
      </c>
    </row>
    <row r="23" spans="1:14" s="5" customFormat="1" ht="16.5" customHeight="1">
      <c r="A23" s="299"/>
      <c r="B23" s="273" t="s">
        <v>141</v>
      </c>
      <c r="C23" s="27"/>
      <c r="D23" s="31"/>
      <c r="E23" s="29"/>
      <c r="F23" s="30"/>
      <c r="G23" s="30"/>
      <c r="H23" s="27"/>
      <c r="I23" s="31"/>
      <c r="J23" s="29"/>
      <c r="K23" s="27"/>
      <c r="L23" s="31"/>
      <c r="M23" s="185"/>
      <c r="N23" s="56" t="s">
        <v>33</v>
      </c>
    </row>
    <row r="24" spans="1:22" s="5" customFormat="1" ht="16.5" customHeight="1" thickBot="1">
      <c r="A24" s="60" t="s">
        <v>32</v>
      </c>
      <c r="B24" s="196" t="s">
        <v>34</v>
      </c>
      <c r="C24" s="87"/>
      <c r="D24" s="88"/>
      <c r="E24" s="89">
        <v>3.4</v>
      </c>
      <c r="F24" s="60">
        <v>15</v>
      </c>
      <c r="G24" s="60">
        <f>SUM(H24:M24)</f>
        <v>44</v>
      </c>
      <c r="H24" s="87"/>
      <c r="I24" s="88"/>
      <c r="J24" s="89">
        <v>22</v>
      </c>
      <c r="K24" s="87"/>
      <c r="L24" s="88"/>
      <c r="M24" s="184">
        <v>22</v>
      </c>
      <c r="N24" s="259" t="s">
        <v>103</v>
      </c>
      <c r="V24" s="186"/>
    </row>
    <row r="25" spans="1:14" s="5" customFormat="1" ht="16.5" customHeight="1" thickBot="1">
      <c r="A25" s="335" t="s">
        <v>104</v>
      </c>
      <c r="B25" s="336"/>
      <c r="C25" s="90">
        <v>5</v>
      </c>
      <c r="D25" s="91"/>
      <c r="E25" s="92"/>
      <c r="F25" s="254">
        <f aca="true" t="shared" si="0" ref="F25:M25">SUM(F11:F24)</f>
        <v>60</v>
      </c>
      <c r="G25" s="93">
        <f t="shared" si="0"/>
        <v>239</v>
      </c>
      <c r="H25" s="90">
        <f t="shared" si="0"/>
        <v>70</v>
      </c>
      <c r="I25" s="91">
        <f t="shared" si="0"/>
        <v>44</v>
      </c>
      <c r="J25" s="92">
        <f t="shared" si="0"/>
        <v>22</v>
      </c>
      <c r="K25" s="90">
        <f t="shared" si="0"/>
        <v>44</v>
      </c>
      <c r="L25" s="91">
        <f t="shared" si="0"/>
        <v>23</v>
      </c>
      <c r="M25" s="92">
        <f t="shared" si="0"/>
        <v>36</v>
      </c>
      <c r="N25" s="94"/>
    </row>
  </sheetData>
  <sheetProtection/>
  <mergeCells count="10">
    <mergeCell ref="A22:A23"/>
    <mergeCell ref="A25:B25"/>
    <mergeCell ref="A8:A10"/>
    <mergeCell ref="B8:B10"/>
    <mergeCell ref="G8:M8"/>
    <mergeCell ref="N8:N10"/>
    <mergeCell ref="F9:F10"/>
    <mergeCell ref="H9:J9"/>
    <mergeCell ref="K9:M9"/>
    <mergeCell ref="C8:E8"/>
  </mergeCells>
  <printOptions/>
  <pageMargins left="0.4330708661417323" right="0.4330708661417323" top="1.141732283464567" bottom="0.35433070866141736" header="0.31496062992125984" footer="0.31496062992125984"/>
  <pageSetup fitToHeight="1" fitToWidth="1"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zoomScale="98" zoomScaleNormal="98" zoomScalePageLayoutView="70" workbookViewId="0" topLeftCell="A1">
      <selection activeCell="R11" sqref="R11"/>
    </sheetView>
  </sheetViews>
  <sheetFormatPr defaultColWidth="9.140625" defaultRowHeight="15"/>
  <cols>
    <col min="1" max="1" width="3.8515625" style="2" customWidth="1"/>
    <col min="2" max="2" width="50.7109375" style="2" customWidth="1"/>
    <col min="3" max="3" width="6.57421875" style="3" customWidth="1"/>
    <col min="4" max="4" width="7.57421875" style="3" customWidth="1"/>
    <col min="5" max="5" width="6.57421875" style="3" customWidth="1"/>
    <col min="6" max="6" width="6.8515625" style="2" customWidth="1"/>
    <col min="7" max="7" width="7.8515625" style="2" customWidth="1"/>
    <col min="8" max="13" width="4.7109375" style="2" customWidth="1"/>
    <col min="14" max="14" width="20.7109375" style="4" customWidth="1"/>
    <col min="15" max="15" width="0.9921875" style="2" customWidth="1"/>
    <col min="16" max="16384" width="9.140625" style="2" customWidth="1"/>
  </cols>
  <sheetData>
    <row r="1" spans="1:14" ht="15" customHeight="1">
      <c r="A1" s="8"/>
      <c r="B1" s="8" t="s">
        <v>138</v>
      </c>
      <c r="C1" s="46"/>
      <c r="D1" s="46"/>
      <c r="E1" s="47"/>
      <c r="F1" s="38"/>
      <c r="G1" s="8"/>
      <c r="H1" s="48" t="s">
        <v>0</v>
      </c>
      <c r="I1" s="8"/>
      <c r="J1" s="8"/>
      <c r="K1" s="8"/>
      <c r="L1" s="8"/>
      <c r="M1" s="8"/>
      <c r="N1" s="49"/>
    </row>
    <row r="2" spans="1:14" ht="15" customHeight="1">
      <c r="A2" s="8"/>
      <c r="B2" s="8" t="s">
        <v>1</v>
      </c>
      <c r="C2" s="46"/>
      <c r="D2" s="46"/>
      <c r="E2" s="47"/>
      <c r="F2" s="38"/>
      <c r="G2" s="38"/>
      <c r="H2" s="48" t="s">
        <v>2</v>
      </c>
      <c r="I2" s="8"/>
      <c r="J2" s="8"/>
      <c r="K2" s="8"/>
      <c r="L2" s="8"/>
      <c r="M2" s="8">
        <f>H25+K25</f>
        <v>114</v>
      </c>
      <c r="N2" s="49"/>
    </row>
    <row r="3" spans="1:14" ht="15" customHeight="1">
      <c r="A3" s="8"/>
      <c r="B3" s="9" t="s">
        <v>132</v>
      </c>
      <c r="C3" s="46"/>
      <c r="D3" s="46"/>
      <c r="E3" s="47"/>
      <c r="F3" s="38"/>
      <c r="G3" s="38"/>
      <c r="H3" s="48" t="s">
        <v>3</v>
      </c>
      <c r="I3" s="8"/>
      <c r="J3" s="8"/>
      <c r="K3" s="8"/>
      <c r="L3" s="8"/>
      <c r="M3" s="8">
        <f>I25+L25</f>
        <v>67</v>
      </c>
      <c r="N3" s="49"/>
    </row>
    <row r="4" spans="1:14" ht="15" customHeight="1">
      <c r="A4" s="8"/>
      <c r="B4" s="9" t="s">
        <v>52</v>
      </c>
      <c r="C4" s="46"/>
      <c r="D4" s="46"/>
      <c r="E4" s="47"/>
      <c r="F4" s="38"/>
      <c r="G4" s="38"/>
      <c r="H4" s="48" t="s">
        <v>4</v>
      </c>
      <c r="I4" s="8"/>
      <c r="J4" s="8"/>
      <c r="K4" s="8"/>
      <c r="L4" s="8"/>
      <c r="M4" s="8">
        <f>J25+M25</f>
        <v>58</v>
      </c>
      <c r="N4" s="49"/>
    </row>
    <row r="5" spans="1:14" ht="15" customHeight="1">
      <c r="A5" s="8"/>
      <c r="B5" s="9" t="s">
        <v>46</v>
      </c>
      <c r="C5" s="46"/>
      <c r="D5" s="46"/>
      <c r="E5" s="47"/>
      <c r="F5" s="38"/>
      <c r="G5" s="38"/>
      <c r="H5" s="48" t="s">
        <v>5</v>
      </c>
      <c r="I5" s="8"/>
      <c r="J5" s="8"/>
      <c r="K5" s="8"/>
      <c r="L5" s="8"/>
      <c r="M5" s="8">
        <f>SUM(M2:M4)</f>
        <v>239</v>
      </c>
      <c r="N5" s="49"/>
    </row>
    <row r="6" spans="1:14" ht="15" customHeight="1">
      <c r="A6" s="8"/>
      <c r="B6" s="9" t="s">
        <v>105</v>
      </c>
      <c r="C6" s="46"/>
      <c r="D6" s="46"/>
      <c r="E6" s="46"/>
      <c r="F6" s="8"/>
      <c r="G6" s="8"/>
      <c r="H6" s="8"/>
      <c r="I6" s="8"/>
      <c r="J6" s="8"/>
      <c r="K6" s="8"/>
      <c r="L6" s="8"/>
      <c r="M6" s="8"/>
      <c r="N6" s="49"/>
    </row>
    <row r="7" spans="1:14" ht="6" customHeight="1" thickBot="1">
      <c r="A7" s="39"/>
      <c r="B7" s="73"/>
      <c r="C7" s="44"/>
      <c r="D7" s="44"/>
      <c r="E7" s="44"/>
      <c r="F7" s="39"/>
      <c r="G7" s="39"/>
      <c r="H7" s="39"/>
      <c r="I7" s="39"/>
      <c r="J7" s="39"/>
      <c r="K7" s="39"/>
      <c r="L7" s="39"/>
      <c r="M7" s="39"/>
      <c r="N7" s="50"/>
    </row>
    <row r="8" spans="1:14" ht="25.5" customHeight="1" thickBot="1">
      <c r="A8" s="281" t="s">
        <v>6</v>
      </c>
      <c r="B8" s="284" t="s">
        <v>7</v>
      </c>
      <c r="C8" s="288" t="s">
        <v>8</v>
      </c>
      <c r="D8" s="289"/>
      <c r="E8" s="290"/>
      <c r="F8" s="10" t="s">
        <v>9</v>
      </c>
      <c r="G8" s="288" t="s">
        <v>10</v>
      </c>
      <c r="H8" s="289"/>
      <c r="I8" s="289"/>
      <c r="J8" s="289"/>
      <c r="K8" s="289"/>
      <c r="L8" s="289"/>
      <c r="M8" s="290"/>
      <c r="N8" s="302" t="s">
        <v>11</v>
      </c>
    </row>
    <row r="9" spans="1:14" ht="13.5">
      <c r="A9" s="286"/>
      <c r="B9" s="287"/>
      <c r="C9" s="11" t="s">
        <v>12</v>
      </c>
      <c r="D9" s="12" t="s">
        <v>13</v>
      </c>
      <c r="E9" s="13" t="s">
        <v>14</v>
      </c>
      <c r="F9" s="281" t="s">
        <v>5</v>
      </c>
      <c r="G9" s="14" t="s">
        <v>5</v>
      </c>
      <c r="H9" s="283" t="s">
        <v>55</v>
      </c>
      <c r="I9" s="284"/>
      <c r="J9" s="285"/>
      <c r="K9" s="283" t="s">
        <v>56</v>
      </c>
      <c r="L9" s="284"/>
      <c r="M9" s="285"/>
      <c r="N9" s="303"/>
    </row>
    <row r="10" spans="1:14" ht="14.25" thickBot="1">
      <c r="A10" s="326"/>
      <c r="B10" s="327"/>
      <c r="C10" s="15"/>
      <c r="D10" s="16" t="s">
        <v>15</v>
      </c>
      <c r="E10" s="17" t="s">
        <v>16</v>
      </c>
      <c r="F10" s="282"/>
      <c r="G10" s="18" t="s">
        <v>17</v>
      </c>
      <c r="H10" s="19" t="s">
        <v>18</v>
      </c>
      <c r="I10" s="20" t="s">
        <v>19</v>
      </c>
      <c r="J10" s="21" t="s">
        <v>20</v>
      </c>
      <c r="K10" s="19" t="s">
        <v>18</v>
      </c>
      <c r="L10" s="20" t="s">
        <v>19</v>
      </c>
      <c r="M10" s="21" t="s">
        <v>20</v>
      </c>
      <c r="N10" s="303"/>
    </row>
    <row r="11" spans="1:14" s="5" customFormat="1" ht="16.5" customHeight="1">
      <c r="A11" s="51" t="s">
        <v>21</v>
      </c>
      <c r="B11" s="189" t="s">
        <v>91</v>
      </c>
      <c r="C11" s="52">
        <v>4</v>
      </c>
      <c r="D11" s="28"/>
      <c r="E11" s="53"/>
      <c r="F11" s="54">
        <v>7</v>
      </c>
      <c r="G11" s="54">
        <f>SUM(H11:M11)</f>
        <v>45</v>
      </c>
      <c r="H11" s="52"/>
      <c r="I11" s="28"/>
      <c r="J11" s="53"/>
      <c r="K11" s="52">
        <v>18</v>
      </c>
      <c r="L11" s="28">
        <v>17</v>
      </c>
      <c r="M11" s="53">
        <v>10</v>
      </c>
      <c r="N11" s="55" t="s">
        <v>33</v>
      </c>
    </row>
    <row r="12" spans="1:14" s="5" customFormat="1" ht="16.5" customHeight="1">
      <c r="A12" s="30" t="s">
        <v>23</v>
      </c>
      <c r="B12" s="188" t="s">
        <v>92</v>
      </c>
      <c r="C12" s="27">
        <v>3</v>
      </c>
      <c r="D12" s="31"/>
      <c r="E12" s="29"/>
      <c r="F12" s="30">
        <v>5</v>
      </c>
      <c r="G12" s="30">
        <v>30</v>
      </c>
      <c r="H12" s="27">
        <v>14</v>
      </c>
      <c r="I12" s="31">
        <v>16</v>
      </c>
      <c r="J12" s="29"/>
      <c r="K12" s="27"/>
      <c r="L12" s="31"/>
      <c r="M12" s="29"/>
      <c r="N12" s="56" t="s">
        <v>93</v>
      </c>
    </row>
    <row r="13" spans="1:14" s="5" customFormat="1" ht="16.5" customHeight="1">
      <c r="A13" s="30" t="s">
        <v>25</v>
      </c>
      <c r="B13" s="188" t="s">
        <v>94</v>
      </c>
      <c r="C13" s="27">
        <v>3</v>
      </c>
      <c r="D13" s="31"/>
      <c r="E13" s="29"/>
      <c r="F13" s="30">
        <v>6</v>
      </c>
      <c r="G13" s="30">
        <f>SUM(H13:M13)</f>
        <v>30</v>
      </c>
      <c r="H13" s="27">
        <v>12</v>
      </c>
      <c r="I13" s="31">
        <v>18</v>
      </c>
      <c r="J13" s="29"/>
      <c r="K13" s="27"/>
      <c r="L13" s="31"/>
      <c r="M13" s="29"/>
      <c r="N13" s="56" t="s">
        <v>33</v>
      </c>
    </row>
    <row r="14" spans="1:14" s="5" customFormat="1" ht="12.75">
      <c r="A14" s="30" t="s">
        <v>26</v>
      </c>
      <c r="B14" s="192" t="s">
        <v>95</v>
      </c>
      <c r="C14" s="27">
        <v>4</v>
      </c>
      <c r="D14" s="31"/>
      <c r="E14" s="29"/>
      <c r="F14" s="30">
        <v>7</v>
      </c>
      <c r="G14" s="30">
        <v>18</v>
      </c>
      <c r="H14" s="27"/>
      <c r="I14" s="31"/>
      <c r="J14" s="29"/>
      <c r="K14" s="27">
        <v>8</v>
      </c>
      <c r="L14" s="31">
        <v>6</v>
      </c>
      <c r="M14" s="29">
        <v>4</v>
      </c>
      <c r="N14" s="56" t="s">
        <v>33</v>
      </c>
    </row>
    <row r="15" spans="1:14" s="5" customFormat="1" ht="16.5" customHeight="1">
      <c r="A15" s="30" t="s">
        <v>27</v>
      </c>
      <c r="B15" s="188" t="s">
        <v>96</v>
      </c>
      <c r="C15" s="27">
        <v>3</v>
      </c>
      <c r="D15" s="31"/>
      <c r="E15" s="29"/>
      <c r="F15" s="30">
        <v>5</v>
      </c>
      <c r="G15" s="30">
        <v>24</v>
      </c>
      <c r="H15" s="27">
        <v>14</v>
      </c>
      <c r="I15" s="31">
        <v>10</v>
      </c>
      <c r="J15" s="29"/>
      <c r="K15" s="27"/>
      <c r="L15" s="31"/>
      <c r="M15" s="29"/>
      <c r="N15" s="56" t="s">
        <v>33</v>
      </c>
    </row>
    <row r="16" spans="1:14" s="5" customFormat="1" ht="26.25">
      <c r="A16" s="57" t="s">
        <v>29</v>
      </c>
      <c r="B16" s="74" t="s">
        <v>128</v>
      </c>
      <c r="C16" s="58"/>
      <c r="D16" s="31">
        <v>3</v>
      </c>
      <c r="E16" s="29"/>
      <c r="F16" s="30">
        <v>5</v>
      </c>
      <c r="G16" s="30">
        <f>SUM(H16:M16)</f>
        <v>12</v>
      </c>
      <c r="H16" s="27">
        <v>12</v>
      </c>
      <c r="I16" s="31"/>
      <c r="J16" s="29"/>
      <c r="K16" s="27"/>
      <c r="L16" s="31"/>
      <c r="M16" s="59"/>
      <c r="N16" s="56" t="s">
        <v>33</v>
      </c>
    </row>
    <row r="17" spans="1:14" s="5" customFormat="1" ht="26.25">
      <c r="A17" s="75" t="s">
        <v>31</v>
      </c>
      <c r="B17" s="210" t="s">
        <v>147</v>
      </c>
      <c r="C17" s="76"/>
      <c r="D17" s="77">
        <v>3.4</v>
      </c>
      <c r="E17" s="78"/>
      <c r="F17" s="79">
        <v>10</v>
      </c>
      <c r="G17" s="79">
        <v>36</v>
      </c>
      <c r="H17" s="76">
        <v>18</v>
      </c>
      <c r="I17" s="77"/>
      <c r="J17" s="80"/>
      <c r="K17" s="76">
        <v>18</v>
      </c>
      <c r="L17" s="77"/>
      <c r="M17" s="80"/>
      <c r="N17" s="81"/>
    </row>
    <row r="18" spans="1:14" s="5" customFormat="1" ht="16.5" customHeight="1">
      <c r="A18" s="82"/>
      <c r="B18" s="194" t="s">
        <v>58</v>
      </c>
      <c r="C18" s="76"/>
      <c r="D18" s="77"/>
      <c r="E18" s="78"/>
      <c r="F18" s="79"/>
      <c r="G18" s="79"/>
      <c r="H18" s="76"/>
      <c r="I18" s="77"/>
      <c r="J18" s="80"/>
      <c r="K18" s="76"/>
      <c r="L18" s="77"/>
      <c r="M18" s="80"/>
      <c r="N18" s="81"/>
    </row>
    <row r="19" spans="1:14" s="5" customFormat="1" ht="16.5" customHeight="1">
      <c r="A19" s="298"/>
      <c r="B19" s="214" t="s">
        <v>97</v>
      </c>
      <c r="C19" s="27"/>
      <c r="D19" s="31"/>
      <c r="E19" s="29"/>
      <c r="F19" s="30"/>
      <c r="G19" s="30"/>
      <c r="H19" s="27"/>
      <c r="I19" s="31"/>
      <c r="J19" s="29"/>
      <c r="K19" s="27"/>
      <c r="L19" s="31"/>
      <c r="M19" s="29"/>
      <c r="N19" s="83" t="s">
        <v>33</v>
      </c>
    </row>
    <row r="20" spans="1:14" s="5" customFormat="1" ht="16.5" customHeight="1">
      <c r="A20" s="299"/>
      <c r="B20" s="278" t="s">
        <v>106</v>
      </c>
      <c r="C20" s="27"/>
      <c r="D20" s="31"/>
      <c r="E20" s="29"/>
      <c r="F20" s="30"/>
      <c r="G20" s="30"/>
      <c r="H20" s="27"/>
      <c r="I20" s="31"/>
      <c r="J20" s="29"/>
      <c r="K20" s="27"/>
      <c r="L20" s="31"/>
      <c r="M20" s="29"/>
      <c r="N20" s="83" t="s">
        <v>33</v>
      </c>
    </row>
    <row r="21" spans="1:22" s="5" customFormat="1" ht="16.5" customHeight="1">
      <c r="A21" s="299"/>
      <c r="B21" s="194" t="s">
        <v>60</v>
      </c>
      <c r="C21" s="27"/>
      <c r="D21" s="31"/>
      <c r="E21" s="29"/>
      <c r="F21" s="30"/>
      <c r="G21" s="30"/>
      <c r="H21" s="27"/>
      <c r="I21" s="31"/>
      <c r="J21" s="29"/>
      <c r="K21" s="27"/>
      <c r="L21" s="31"/>
      <c r="M21" s="29"/>
      <c r="N21" s="83"/>
      <c r="V21" s="186"/>
    </row>
    <row r="22" spans="1:14" s="5" customFormat="1" ht="16.5" customHeight="1">
      <c r="A22" s="299"/>
      <c r="B22" s="214" t="s">
        <v>107</v>
      </c>
      <c r="C22" s="27"/>
      <c r="D22" s="31"/>
      <c r="E22" s="29"/>
      <c r="F22" s="30"/>
      <c r="G22" s="30"/>
      <c r="H22" s="27"/>
      <c r="I22" s="31"/>
      <c r="J22" s="29"/>
      <c r="K22" s="27"/>
      <c r="L22" s="31"/>
      <c r="M22" s="29"/>
      <c r="N22" s="83" t="s">
        <v>33</v>
      </c>
    </row>
    <row r="23" spans="1:14" s="5" customFormat="1" ht="16.5" customHeight="1">
      <c r="A23" s="331"/>
      <c r="B23" s="279" t="s">
        <v>108</v>
      </c>
      <c r="C23" s="27"/>
      <c r="D23" s="31"/>
      <c r="E23" s="29"/>
      <c r="F23" s="30"/>
      <c r="G23" s="30"/>
      <c r="H23" s="27"/>
      <c r="I23" s="31"/>
      <c r="J23" s="29"/>
      <c r="K23" s="27"/>
      <c r="L23" s="31"/>
      <c r="M23" s="29"/>
      <c r="N23" s="83" t="s">
        <v>33</v>
      </c>
    </row>
    <row r="24" spans="1:14" s="1" customFormat="1" ht="16.5" customHeight="1" thickBot="1">
      <c r="A24" s="32" t="s">
        <v>32</v>
      </c>
      <c r="B24" s="215" t="s">
        <v>34</v>
      </c>
      <c r="C24" s="84"/>
      <c r="D24" s="85"/>
      <c r="E24" s="86">
        <v>3.4</v>
      </c>
      <c r="F24" s="32">
        <v>15</v>
      </c>
      <c r="G24" s="32">
        <f>SUM(H24:M24)</f>
        <v>44</v>
      </c>
      <c r="H24" s="84"/>
      <c r="I24" s="85"/>
      <c r="J24" s="86">
        <v>22</v>
      </c>
      <c r="K24" s="84"/>
      <c r="L24" s="85"/>
      <c r="M24" s="86">
        <v>22</v>
      </c>
      <c r="N24" s="33" t="s">
        <v>35</v>
      </c>
    </row>
    <row r="25" spans="1:14" s="1" customFormat="1" ht="16.5" customHeight="1" thickBot="1">
      <c r="A25" s="294" t="s">
        <v>36</v>
      </c>
      <c r="B25" s="295"/>
      <c r="C25" s="34">
        <v>5</v>
      </c>
      <c r="D25" s="35"/>
      <c r="E25" s="36"/>
      <c r="F25" s="218">
        <f aca="true" t="shared" si="0" ref="F25:M25">SUM(F11:F24)</f>
        <v>60</v>
      </c>
      <c r="G25" s="37">
        <f>SUM(G11:G24)</f>
        <v>239</v>
      </c>
      <c r="H25" s="34">
        <f t="shared" si="0"/>
        <v>70</v>
      </c>
      <c r="I25" s="35">
        <f t="shared" si="0"/>
        <v>44</v>
      </c>
      <c r="J25" s="36">
        <f t="shared" si="0"/>
        <v>22</v>
      </c>
      <c r="K25" s="34">
        <f t="shared" si="0"/>
        <v>44</v>
      </c>
      <c r="L25" s="35">
        <f t="shared" si="0"/>
        <v>23</v>
      </c>
      <c r="M25" s="36">
        <f t="shared" si="0"/>
        <v>36</v>
      </c>
      <c r="N25" s="72"/>
    </row>
  </sheetData>
  <sheetProtection/>
  <mergeCells count="10">
    <mergeCell ref="A19:A23"/>
    <mergeCell ref="A25:B25"/>
    <mergeCell ref="A8:A10"/>
    <mergeCell ref="B8:B10"/>
    <mergeCell ref="G8:M8"/>
    <mergeCell ref="N8:N10"/>
    <mergeCell ref="F9:F10"/>
    <mergeCell ref="H9:J9"/>
    <mergeCell ref="K9:M9"/>
    <mergeCell ref="C8:E8"/>
  </mergeCells>
  <printOptions/>
  <pageMargins left="0.4330708661417323" right="0.4330708661417323" top="1.141732283464567" bottom="0.35433070866141736" header="0.31496062992125984" footer="0.31496062992125984"/>
  <pageSetup fitToHeight="1" fitToWidth="1"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zoomScale="98" zoomScaleNormal="98" zoomScalePageLayoutView="70" workbookViewId="0" topLeftCell="A1">
      <selection activeCell="S18" sqref="S18"/>
    </sheetView>
  </sheetViews>
  <sheetFormatPr defaultColWidth="9.140625" defaultRowHeight="15"/>
  <cols>
    <col min="1" max="1" width="4.140625" style="2" customWidth="1"/>
    <col min="2" max="2" width="50.7109375" style="2" customWidth="1"/>
    <col min="3" max="5" width="6.57421875" style="3" customWidth="1"/>
    <col min="6" max="6" width="6.8515625" style="2" customWidth="1"/>
    <col min="7" max="7" width="7.8515625" style="2" customWidth="1"/>
    <col min="8" max="13" width="4.7109375" style="2" customWidth="1"/>
    <col min="14" max="14" width="20.7109375" style="4" customWidth="1"/>
    <col min="15" max="15" width="0.9921875" style="2" customWidth="1"/>
    <col min="16" max="16384" width="9.140625" style="2" customWidth="1"/>
  </cols>
  <sheetData>
    <row r="1" spans="1:14" ht="15" customHeight="1">
      <c r="A1" s="8"/>
      <c r="B1" s="8" t="s">
        <v>138</v>
      </c>
      <c r="C1" s="46"/>
      <c r="D1" s="46"/>
      <c r="E1" s="47"/>
      <c r="F1" s="38"/>
      <c r="G1" s="8"/>
      <c r="H1" s="48" t="s">
        <v>0</v>
      </c>
      <c r="I1" s="8"/>
      <c r="J1" s="8"/>
      <c r="K1" s="8"/>
      <c r="L1" s="8"/>
      <c r="M1" s="8"/>
      <c r="N1" s="49"/>
    </row>
    <row r="2" spans="1:14" ht="15" customHeight="1">
      <c r="A2" s="8"/>
      <c r="B2" s="8" t="s">
        <v>1</v>
      </c>
      <c r="C2" s="46"/>
      <c r="D2" s="46"/>
      <c r="E2" s="47"/>
      <c r="F2" s="38"/>
      <c r="G2" s="38"/>
      <c r="H2" s="48" t="s">
        <v>2</v>
      </c>
      <c r="I2" s="8"/>
      <c r="J2" s="8"/>
      <c r="K2" s="8"/>
      <c r="L2" s="8"/>
      <c r="M2" s="8">
        <f>H26+K26</f>
        <v>94</v>
      </c>
      <c r="N2" s="49"/>
    </row>
    <row r="3" spans="1:14" ht="15" customHeight="1">
      <c r="A3" s="8"/>
      <c r="B3" s="9" t="s">
        <v>132</v>
      </c>
      <c r="C3" s="46"/>
      <c r="D3" s="46"/>
      <c r="E3" s="47"/>
      <c r="F3" s="38"/>
      <c r="G3" s="38"/>
      <c r="H3" s="48" t="s">
        <v>3</v>
      </c>
      <c r="I3" s="8"/>
      <c r="J3" s="8"/>
      <c r="K3" s="8"/>
      <c r="L3" s="8"/>
      <c r="M3" s="8">
        <f>I26+L26</f>
        <v>50</v>
      </c>
      <c r="N3" s="49"/>
    </row>
    <row r="4" spans="1:14" ht="15" customHeight="1">
      <c r="A4" s="8"/>
      <c r="B4" s="9" t="s">
        <v>52</v>
      </c>
      <c r="C4" s="46"/>
      <c r="D4" s="46"/>
      <c r="E4" s="47"/>
      <c r="F4" s="38"/>
      <c r="G4" s="38"/>
      <c r="H4" s="48" t="s">
        <v>4</v>
      </c>
      <c r="I4" s="8"/>
      <c r="J4" s="8"/>
      <c r="K4" s="8"/>
      <c r="L4" s="8"/>
      <c r="M4" s="8">
        <f>J26+M25</f>
        <v>44</v>
      </c>
      <c r="N4" s="49"/>
    </row>
    <row r="5" spans="1:14" ht="15" customHeight="1">
      <c r="A5" s="8"/>
      <c r="B5" s="9" t="s">
        <v>109</v>
      </c>
      <c r="C5" s="46"/>
      <c r="D5" s="46"/>
      <c r="E5" s="47"/>
      <c r="F5" s="38"/>
      <c r="G5" s="38"/>
      <c r="H5" s="48" t="s">
        <v>5</v>
      </c>
      <c r="I5" s="8"/>
      <c r="J5" s="8"/>
      <c r="K5" s="8"/>
      <c r="L5" s="8"/>
      <c r="M5" s="8">
        <f>SUM(M2:M4)</f>
        <v>188</v>
      </c>
      <c r="N5" s="49"/>
    </row>
    <row r="6" spans="1:14" ht="15" customHeight="1">
      <c r="A6" s="8"/>
      <c r="B6" s="9" t="s">
        <v>110</v>
      </c>
      <c r="C6" s="46"/>
      <c r="D6" s="46"/>
      <c r="E6" s="46"/>
      <c r="F6" s="8"/>
      <c r="G6" s="8"/>
      <c r="H6" s="8"/>
      <c r="I6" s="8"/>
      <c r="J6" s="8"/>
      <c r="K6" s="8"/>
      <c r="L6" s="8"/>
      <c r="M6" s="8"/>
      <c r="N6" s="49"/>
    </row>
    <row r="7" spans="1:14" ht="6" customHeight="1" thickBot="1">
      <c r="A7" s="39"/>
      <c r="B7" s="39"/>
      <c r="C7" s="44"/>
      <c r="D7" s="44"/>
      <c r="E7" s="44"/>
      <c r="F7" s="39"/>
      <c r="G7" s="39"/>
      <c r="H7" s="39"/>
      <c r="I7" s="39"/>
      <c r="J7" s="39"/>
      <c r="K7" s="39"/>
      <c r="L7" s="39"/>
      <c r="M7" s="39"/>
      <c r="N7" s="50"/>
    </row>
    <row r="8" spans="1:14" ht="25.5" customHeight="1" thickBot="1">
      <c r="A8" s="281" t="s">
        <v>6</v>
      </c>
      <c r="B8" s="284" t="s">
        <v>7</v>
      </c>
      <c r="C8" s="288" t="s">
        <v>8</v>
      </c>
      <c r="D8" s="289"/>
      <c r="E8" s="290"/>
      <c r="F8" s="10" t="s">
        <v>9</v>
      </c>
      <c r="G8" s="288" t="s">
        <v>10</v>
      </c>
      <c r="H8" s="289"/>
      <c r="I8" s="289"/>
      <c r="J8" s="289"/>
      <c r="K8" s="289"/>
      <c r="L8" s="289"/>
      <c r="M8" s="290"/>
      <c r="N8" s="302" t="s">
        <v>11</v>
      </c>
    </row>
    <row r="9" spans="1:14" ht="13.5">
      <c r="A9" s="286"/>
      <c r="B9" s="287"/>
      <c r="C9" s="11" t="s">
        <v>12</v>
      </c>
      <c r="D9" s="12" t="s">
        <v>13</v>
      </c>
      <c r="E9" s="13" t="s">
        <v>14</v>
      </c>
      <c r="F9" s="281" t="s">
        <v>5</v>
      </c>
      <c r="G9" s="14" t="s">
        <v>5</v>
      </c>
      <c r="H9" s="283" t="s">
        <v>55</v>
      </c>
      <c r="I9" s="284"/>
      <c r="J9" s="285"/>
      <c r="K9" s="283" t="s">
        <v>56</v>
      </c>
      <c r="L9" s="284"/>
      <c r="M9" s="285"/>
      <c r="N9" s="303"/>
    </row>
    <row r="10" spans="1:14" ht="14.25" thickBot="1">
      <c r="A10" s="326"/>
      <c r="B10" s="327"/>
      <c r="C10" s="15"/>
      <c r="D10" s="16" t="s">
        <v>15</v>
      </c>
      <c r="E10" s="17" t="s">
        <v>16</v>
      </c>
      <c r="F10" s="282"/>
      <c r="G10" s="18" t="s">
        <v>17</v>
      </c>
      <c r="H10" s="19" t="s">
        <v>18</v>
      </c>
      <c r="I10" s="20" t="s">
        <v>19</v>
      </c>
      <c r="J10" s="21" t="s">
        <v>20</v>
      </c>
      <c r="K10" s="19" t="s">
        <v>18</v>
      </c>
      <c r="L10" s="20" t="s">
        <v>19</v>
      </c>
      <c r="M10" s="21" t="s">
        <v>20</v>
      </c>
      <c r="N10" s="303"/>
    </row>
    <row r="11" spans="1:14" s="5" customFormat="1" ht="16.5" customHeight="1">
      <c r="A11" s="51" t="s">
        <v>21</v>
      </c>
      <c r="B11" s="216" t="s">
        <v>111</v>
      </c>
      <c r="C11" s="52">
        <v>3</v>
      </c>
      <c r="D11" s="28"/>
      <c r="E11" s="53"/>
      <c r="F11" s="54">
        <v>7</v>
      </c>
      <c r="G11" s="54">
        <f>SUM(H11:M11)</f>
        <v>20</v>
      </c>
      <c r="H11" s="52">
        <v>10</v>
      </c>
      <c r="I11" s="28">
        <v>10</v>
      </c>
      <c r="J11" s="53"/>
      <c r="K11" s="52"/>
      <c r="L11" s="28"/>
      <c r="M11" s="53"/>
      <c r="N11" s="55" t="s">
        <v>50</v>
      </c>
    </row>
    <row r="12" spans="1:14" s="5" customFormat="1" ht="16.5" customHeight="1">
      <c r="A12" s="30" t="s">
        <v>23</v>
      </c>
      <c r="B12" s="188" t="s">
        <v>112</v>
      </c>
      <c r="C12" s="27">
        <v>3</v>
      </c>
      <c r="D12" s="31"/>
      <c r="E12" s="29"/>
      <c r="F12" s="30">
        <v>9</v>
      </c>
      <c r="G12" s="30">
        <f>SUM(H12:M12)</f>
        <v>30</v>
      </c>
      <c r="H12" s="27">
        <v>15</v>
      </c>
      <c r="I12" s="31">
        <v>15</v>
      </c>
      <c r="J12" s="29"/>
      <c r="K12" s="27"/>
      <c r="L12" s="31"/>
      <c r="M12" s="29"/>
      <c r="N12" s="56" t="s">
        <v>50</v>
      </c>
    </row>
    <row r="13" spans="1:14" s="5" customFormat="1" ht="16.5" customHeight="1">
      <c r="A13" s="30" t="s">
        <v>25</v>
      </c>
      <c r="B13" s="192" t="s">
        <v>113</v>
      </c>
      <c r="C13" s="27">
        <v>4</v>
      </c>
      <c r="D13" s="31"/>
      <c r="E13" s="29"/>
      <c r="F13" s="30">
        <v>8</v>
      </c>
      <c r="G13" s="30">
        <f>SUM(H13:M13)</f>
        <v>28</v>
      </c>
      <c r="H13" s="27"/>
      <c r="I13" s="31"/>
      <c r="J13" s="29"/>
      <c r="K13" s="27">
        <v>18</v>
      </c>
      <c r="L13" s="31">
        <v>10</v>
      </c>
      <c r="M13" s="29"/>
      <c r="N13" s="56" t="s">
        <v>50</v>
      </c>
    </row>
    <row r="14" spans="1:14" s="5" customFormat="1" ht="12.75">
      <c r="A14" s="30" t="s">
        <v>26</v>
      </c>
      <c r="B14" s="188" t="s">
        <v>114</v>
      </c>
      <c r="C14" s="27">
        <v>4</v>
      </c>
      <c r="D14" s="31"/>
      <c r="E14" s="29"/>
      <c r="F14" s="30">
        <v>9</v>
      </c>
      <c r="G14" s="30">
        <f>SUM(H14:M14)</f>
        <v>30</v>
      </c>
      <c r="H14" s="27"/>
      <c r="I14" s="31"/>
      <c r="J14" s="29"/>
      <c r="K14" s="27">
        <v>15</v>
      </c>
      <c r="L14" s="31">
        <v>15</v>
      </c>
      <c r="M14" s="29"/>
      <c r="N14" s="56" t="s">
        <v>50</v>
      </c>
    </row>
    <row r="15" spans="1:14" s="5" customFormat="1" ht="26.25">
      <c r="A15" s="57" t="s">
        <v>27</v>
      </c>
      <c r="B15" s="193" t="s">
        <v>148</v>
      </c>
      <c r="C15" s="58"/>
      <c r="D15" s="31">
        <v>4</v>
      </c>
      <c r="E15" s="29"/>
      <c r="F15" s="30">
        <v>12</v>
      </c>
      <c r="G15" s="30">
        <f>SUM(H15:M15)</f>
        <v>36</v>
      </c>
      <c r="H15" s="27">
        <v>18</v>
      </c>
      <c r="I15" s="31"/>
      <c r="J15" s="29"/>
      <c r="K15" s="27">
        <v>18</v>
      </c>
      <c r="L15" s="31"/>
      <c r="M15" s="59"/>
      <c r="N15" s="56"/>
    </row>
    <row r="16" spans="1:14" s="5" customFormat="1" ht="12.75" customHeight="1">
      <c r="A16" s="60"/>
      <c r="B16" s="212" t="s">
        <v>58</v>
      </c>
      <c r="C16" s="27"/>
      <c r="D16" s="31"/>
      <c r="E16" s="29"/>
      <c r="F16" s="30"/>
      <c r="G16" s="30"/>
      <c r="H16" s="27"/>
      <c r="I16" s="31"/>
      <c r="J16" s="29"/>
      <c r="K16" s="27"/>
      <c r="L16" s="31"/>
      <c r="M16" s="29"/>
      <c r="N16" s="56"/>
    </row>
    <row r="17" spans="1:14" s="5" customFormat="1" ht="12" customHeight="1">
      <c r="A17" s="61"/>
      <c r="B17" s="213" t="s">
        <v>115</v>
      </c>
      <c r="C17" s="62"/>
      <c r="D17" s="63"/>
      <c r="E17" s="64"/>
      <c r="F17" s="65"/>
      <c r="G17" s="30"/>
      <c r="H17" s="62"/>
      <c r="I17" s="63"/>
      <c r="J17" s="64"/>
      <c r="K17" s="62"/>
      <c r="L17" s="63"/>
      <c r="M17" s="64"/>
      <c r="N17" s="66" t="s">
        <v>49</v>
      </c>
    </row>
    <row r="18" spans="1:14" s="5" customFormat="1" ht="12" customHeight="1">
      <c r="A18" s="61"/>
      <c r="B18" s="273" t="s">
        <v>116</v>
      </c>
      <c r="C18" s="62"/>
      <c r="D18" s="63"/>
      <c r="E18" s="64"/>
      <c r="F18" s="65"/>
      <c r="G18" s="30"/>
      <c r="H18" s="62"/>
      <c r="I18" s="63"/>
      <c r="J18" s="64"/>
      <c r="K18" s="62"/>
      <c r="L18" s="63"/>
      <c r="M18" s="64"/>
      <c r="N18" s="66" t="s">
        <v>51</v>
      </c>
    </row>
    <row r="19" spans="1:14" s="5" customFormat="1" ht="12" customHeight="1">
      <c r="A19" s="61"/>
      <c r="B19" s="213" t="s">
        <v>117</v>
      </c>
      <c r="C19" s="62"/>
      <c r="D19" s="63"/>
      <c r="E19" s="64"/>
      <c r="F19" s="65"/>
      <c r="G19" s="30"/>
      <c r="H19" s="62"/>
      <c r="I19" s="63"/>
      <c r="J19" s="64"/>
      <c r="K19" s="62"/>
      <c r="L19" s="63"/>
      <c r="M19" s="64"/>
      <c r="N19" s="66" t="s">
        <v>51</v>
      </c>
    </row>
    <row r="20" spans="1:14" s="5" customFormat="1" ht="12.75" customHeight="1">
      <c r="A20" s="61"/>
      <c r="B20" s="212" t="s">
        <v>60</v>
      </c>
      <c r="C20" s="62"/>
      <c r="D20" s="63"/>
      <c r="E20" s="64"/>
      <c r="F20" s="65"/>
      <c r="G20" s="30"/>
      <c r="H20" s="62"/>
      <c r="I20" s="63"/>
      <c r="J20" s="64"/>
      <c r="K20" s="62"/>
      <c r="L20" s="63"/>
      <c r="M20" s="64"/>
      <c r="N20" s="67"/>
    </row>
    <row r="21" spans="1:22" s="5" customFormat="1" ht="12" customHeight="1">
      <c r="A21" s="61"/>
      <c r="B21" s="280" t="s">
        <v>149</v>
      </c>
      <c r="C21" s="62"/>
      <c r="D21" s="63"/>
      <c r="E21" s="64"/>
      <c r="F21" s="65"/>
      <c r="G21" s="30"/>
      <c r="H21" s="62"/>
      <c r="I21" s="63"/>
      <c r="J21" s="64"/>
      <c r="K21" s="62"/>
      <c r="L21" s="63"/>
      <c r="M21" s="64"/>
      <c r="N21" s="66" t="s">
        <v>49</v>
      </c>
      <c r="V21" s="186"/>
    </row>
    <row r="22" spans="1:14" s="5" customFormat="1" ht="12" customHeight="1">
      <c r="A22" s="61"/>
      <c r="B22" s="198" t="s">
        <v>118</v>
      </c>
      <c r="C22" s="62"/>
      <c r="D22" s="63"/>
      <c r="E22" s="64"/>
      <c r="F22" s="65"/>
      <c r="G22" s="30"/>
      <c r="H22" s="62"/>
      <c r="I22" s="63"/>
      <c r="J22" s="64"/>
      <c r="K22" s="62"/>
      <c r="L22" s="63"/>
      <c r="M22" s="64"/>
      <c r="N22" s="66" t="s">
        <v>51</v>
      </c>
    </row>
    <row r="23" spans="1:14" s="5" customFormat="1" ht="12" customHeight="1">
      <c r="A23" s="61"/>
      <c r="B23" s="213" t="s">
        <v>119</v>
      </c>
      <c r="C23" s="62"/>
      <c r="D23" s="63"/>
      <c r="E23" s="64"/>
      <c r="F23" s="65"/>
      <c r="G23" s="30"/>
      <c r="H23" s="62"/>
      <c r="I23" s="63"/>
      <c r="J23" s="64"/>
      <c r="K23" s="62"/>
      <c r="L23" s="63"/>
      <c r="M23" s="64"/>
      <c r="N23" s="66" t="s">
        <v>51</v>
      </c>
    </row>
    <row r="24" spans="1:14" s="1" customFormat="1" ht="12" customHeight="1">
      <c r="A24" s="68"/>
      <c r="B24" s="220" t="s">
        <v>120</v>
      </c>
      <c r="C24" s="62"/>
      <c r="D24" s="63"/>
      <c r="E24" s="64"/>
      <c r="F24" s="65"/>
      <c r="G24" s="22"/>
      <c r="H24" s="62"/>
      <c r="I24" s="63"/>
      <c r="J24" s="64"/>
      <c r="K24" s="62"/>
      <c r="L24" s="63"/>
      <c r="M24" s="64"/>
      <c r="N24" s="66" t="s">
        <v>51</v>
      </c>
    </row>
    <row r="25" spans="1:14" s="1" customFormat="1" ht="16.5" customHeight="1" thickBot="1">
      <c r="A25" s="69" t="s">
        <v>29</v>
      </c>
      <c r="B25" s="211" t="s">
        <v>34</v>
      </c>
      <c r="C25" s="70"/>
      <c r="D25" s="24"/>
      <c r="E25" s="25">
        <v>3.4</v>
      </c>
      <c r="F25" s="22">
        <v>15</v>
      </c>
      <c r="G25" s="22">
        <f>SUM(H25:M25)</f>
        <v>44</v>
      </c>
      <c r="H25" s="23"/>
      <c r="I25" s="24"/>
      <c r="J25" s="25">
        <v>22</v>
      </c>
      <c r="K25" s="23"/>
      <c r="L25" s="24"/>
      <c r="M25" s="71">
        <v>22</v>
      </c>
      <c r="N25" s="26" t="s">
        <v>35</v>
      </c>
    </row>
    <row r="26" spans="1:14" s="1" customFormat="1" ht="16.5" customHeight="1" thickBot="1">
      <c r="A26" s="294" t="s">
        <v>36</v>
      </c>
      <c r="B26" s="295"/>
      <c r="C26" s="34">
        <v>4</v>
      </c>
      <c r="D26" s="35"/>
      <c r="E26" s="36"/>
      <c r="F26" s="218">
        <f>SUM(F11:F25)</f>
        <v>60</v>
      </c>
      <c r="G26" s="37">
        <f>SUM(G11:G25)</f>
        <v>188</v>
      </c>
      <c r="H26" s="34">
        <f>SUM(H11:H24)</f>
        <v>43</v>
      </c>
      <c r="I26" s="35">
        <f>SUM(I11:I24)</f>
        <v>25</v>
      </c>
      <c r="J26" s="36">
        <f>SUM(J11:J25)</f>
        <v>22</v>
      </c>
      <c r="K26" s="34">
        <f>SUM(K11:K24)</f>
        <v>51</v>
      </c>
      <c r="L26" s="35">
        <f>SUM(L11:L24)</f>
        <v>25</v>
      </c>
      <c r="M26" s="36">
        <f>SUM(M11:M25)</f>
        <v>22</v>
      </c>
      <c r="N26" s="72"/>
    </row>
  </sheetData>
  <sheetProtection/>
  <mergeCells count="9">
    <mergeCell ref="N8:N10"/>
    <mergeCell ref="F9:F10"/>
    <mergeCell ref="H9:J9"/>
    <mergeCell ref="K9:M9"/>
    <mergeCell ref="G8:M8"/>
    <mergeCell ref="A26:B26"/>
    <mergeCell ref="A8:A10"/>
    <mergeCell ref="B8:B10"/>
    <mergeCell ref="C8:E8"/>
  </mergeCells>
  <printOptions/>
  <pageMargins left="0.4330708661417323" right="0.4330708661417323" top="1.3385826771653544" bottom="0.35433070866141736" header="0.31496062992125984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Agnieszka P</cp:lastModifiedBy>
  <cp:lastPrinted>2014-06-30T09:02:48Z</cp:lastPrinted>
  <dcterms:created xsi:type="dcterms:W3CDTF">2013-04-26T08:18:40Z</dcterms:created>
  <dcterms:modified xsi:type="dcterms:W3CDTF">2014-07-14T09:59:21Z</dcterms:modified>
  <cp:category/>
  <cp:version/>
  <cp:contentType/>
  <cp:contentStatus/>
</cp:coreProperties>
</file>