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8" windowHeight="9432" activeTab="4"/>
  </bookViews>
  <sheets>
    <sheet name="Ekonomia" sheetId="1" r:id="rId1"/>
    <sheet name="Zarządzanie" sheetId="2" r:id="rId2"/>
    <sheet name="Finanse i rachunkowość" sheetId="3" r:id="rId3"/>
    <sheet name="Międzynarodowe stosunki gosp." sheetId="4" r:id="rId4"/>
    <sheet name="Europeistyka" sheetId="5" r:id="rId5"/>
  </sheets>
  <definedNames/>
  <calcPr fullCalcOnLoad="1"/>
</workbook>
</file>

<file path=xl/sharedStrings.xml><?xml version="1.0" encoding="utf-8"?>
<sst xmlns="http://schemas.openxmlformats.org/spreadsheetml/2006/main" count="406" uniqueCount="121">
  <si>
    <t>Plan studiów na rok akad. 2012/2013</t>
  </si>
  <si>
    <t>Łączna liczba godzin w programie studenta</t>
  </si>
  <si>
    <t>Wydział Nauk Ekonomicznych</t>
  </si>
  <si>
    <t>wykładów</t>
  </si>
  <si>
    <r>
      <t xml:space="preserve">Studia niestacjonarne I stopnia, </t>
    </r>
    <r>
      <rPr>
        <b/>
        <u val="single"/>
        <sz val="9"/>
        <color indexed="8"/>
        <rFont val="Arial Narrow"/>
        <family val="2"/>
      </rPr>
      <t>ZAOCZNE</t>
    </r>
  </si>
  <si>
    <t>ćwiczeń</t>
  </si>
  <si>
    <t xml:space="preserve">Rok I  </t>
  </si>
  <si>
    <t>laboratoriów/seminariów</t>
  </si>
  <si>
    <t>Kierunek: Ekonomia</t>
  </si>
  <si>
    <t>Ogółem</t>
  </si>
  <si>
    <t>Specjalność: Analityk rynku (AR),  Gospodarka publiczna (GP),  Gospodarowanie zasobami środowiska (GZŚ)</t>
  </si>
  <si>
    <t>Lp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</si>
  <si>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</si>
  <si>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</si>
  <si>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</si>
  <si>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</si>
  <si>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</si>
  <si>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</si>
  <si>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</si>
  <si>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</si>
  <si>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semestr "1"</t>
  </si>
  <si>
    <t>semestr "2"</t>
  </si>
  <si>
    <t>oceną</t>
  </si>
  <si>
    <t>oceny</t>
  </si>
  <si>
    <t>w roku</t>
  </si>
  <si>
    <t>W</t>
  </si>
  <si>
    <t>Ć</t>
  </si>
  <si>
    <t>L</t>
  </si>
  <si>
    <t>1.</t>
  </si>
  <si>
    <t>SZKOLENIE BHP</t>
  </si>
  <si>
    <t>Sam.SekcjaBHP i Ppoż.</t>
  </si>
  <si>
    <t>2.</t>
  </si>
  <si>
    <t>PRZYSPOSOBIENIE BIBLIOTECZNE</t>
  </si>
  <si>
    <t>E-LEARNING</t>
  </si>
  <si>
    <t>3.</t>
  </si>
  <si>
    <t>SOCJOLOGIA</t>
  </si>
  <si>
    <t>K SiPS</t>
  </si>
  <si>
    <t>4.</t>
  </si>
  <si>
    <t>FILOZOFIA</t>
  </si>
  <si>
    <t>K FiKS</t>
  </si>
  <si>
    <t>5.</t>
  </si>
  <si>
    <t>EWOLUCJA SYSTEMÓW SPOŁECZNO-EKONOMICZNYCH</t>
  </si>
  <si>
    <t>K HG</t>
  </si>
  <si>
    <t>6.</t>
  </si>
  <si>
    <t>GEOGRAFIA POLITYCZNA I GOSPODARCZA</t>
  </si>
  <si>
    <t>K GPiAS</t>
  </si>
  <si>
    <t>7.</t>
  </si>
  <si>
    <t>GOSPODARKA REGIONALNA</t>
  </si>
  <si>
    <t>K PEiESR</t>
  </si>
  <si>
    <t>8.</t>
  </si>
  <si>
    <t>INFORMATYKA (TECHNOLOGIE INFORMACYJNE)</t>
  </si>
  <si>
    <t>K ISIZ, Wydz. ZIiF</t>
  </si>
  <si>
    <t>9.</t>
  </si>
  <si>
    <t>JĘZYK OBCY I - kontunuowany</t>
  </si>
  <si>
    <t>SJO</t>
  </si>
  <si>
    <t>10.</t>
  </si>
  <si>
    <t>JĘZYK OBCY II - początkowy lub kontynuowany</t>
  </si>
  <si>
    <t>11.</t>
  </si>
  <si>
    <t>MATEMATYKA</t>
  </si>
  <si>
    <t>K MiC, Wydz. ZIiF</t>
  </si>
  <si>
    <t>12.</t>
  </si>
  <si>
    <t>MIKROEKONOMIA</t>
  </si>
  <si>
    <t>K MiEI</t>
  </si>
  <si>
    <t>13.</t>
  </si>
  <si>
    <t>OCHRONA WŁASNOŚCI INTELEKTUALNEJ</t>
  </si>
  <si>
    <t>Biblioteka Gł.</t>
  </si>
  <si>
    <t>14.</t>
  </si>
  <si>
    <t>PODSTAWY MAKROEKONOMII</t>
  </si>
  <si>
    <t>K M</t>
  </si>
  <si>
    <t>15.</t>
  </si>
  <si>
    <t>POLITYKA SPOŁECZNA</t>
  </si>
  <si>
    <t>16.</t>
  </si>
  <si>
    <t>PODSTAWY ZARZĄDZANIA</t>
  </si>
  <si>
    <t>K EiOP</t>
  </si>
  <si>
    <t>17.</t>
  </si>
  <si>
    <t>PRAWO</t>
  </si>
  <si>
    <t>K PG, Wydz. ZIiF</t>
  </si>
  <si>
    <t>18.</t>
  </si>
  <si>
    <t>RACHUNKOWOŚĆ</t>
  </si>
  <si>
    <t>K TRiAF, Wydz. ZIiF</t>
  </si>
  <si>
    <t>RAZEM:</t>
  </si>
  <si>
    <t>Kierunek: Zarządzanie</t>
  </si>
  <si>
    <t xml:space="preserve">Specjalność: Komunikacja marketingowa (KM),  Procesy i projekty logistyczne (PiPL), Przedsiębiorczość i zarządzanie własną firmą (PiZWF), Zarządzanie marką  ( ZM),  </t>
  </si>
  <si>
    <t xml:space="preserve">                        Zarządzanie Przedsiębiorstwem (ZPrz), Zarządzanie sprzedażą (ZSp)</t>
  </si>
  <si>
    <t>S/L</t>
  </si>
  <si>
    <t xml:space="preserve">JĘZYK OBCY I </t>
  </si>
  <si>
    <t xml:space="preserve">SJO </t>
  </si>
  <si>
    <t>K SIPS</t>
  </si>
  <si>
    <t>PODSTAWY MARKETINGU</t>
  </si>
  <si>
    <t>K PM</t>
  </si>
  <si>
    <t>K SiMZ, Wydz. ZIiF</t>
  </si>
  <si>
    <t>ZACHOWANIA ORGANIZACYJNE</t>
  </si>
  <si>
    <t>FINANSE</t>
  </si>
  <si>
    <t>K F</t>
  </si>
  <si>
    <t>HISTORIA GOSPODARCZA</t>
  </si>
  <si>
    <t>Kierunek: Finanse i Rachunkowość</t>
  </si>
  <si>
    <t>Specjalność: Bankowość i Ubezpieczenia (BiU ),  Finanse i Administracja Publiczna (FiAP), Finanse i Rachunkowość Spółek (FiRS), Inwestycje i nieruchomości (IiN), Rynki Finansowe (RF)</t>
  </si>
  <si>
    <t>Sam.Sekcja BHP i Ppoż.</t>
  </si>
  <si>
    <t>PODSTAWY FINANSÓW</t>
  </si>
  <si>
    <t>PODSTAWY RACHUNKOWOŚCI</t>
  </si>
  <si>
    <t>Kierunek: Międzynarodowe Stosunki Gospodarcze</t>
  </si>
  <si>
    <t>Specjalność: Biznes międzynarodowy (BM): Konkurowanie w przestrzeni międzynarodowej (KwPM): Rynki europejskie (RE); Zarządzanie projektami europejskimi (ZPE)</t>
  </si>
  <si>
    <t xml:space="preserve">                </t>
  </si>
  <si>
    <t xml:space="preserve">GEOGRAFIA POLITYCZNA I GOSPODARCZA </t>
  </si>
  <si>
    <t xml:space="preserve">HISTORIA GOSPODARCZA </t>
  </si>
  <si>
    <t>HISTORIA STOSUNKÓW MIĘDZYNARODOWYCH</t>
  </si>
  <si>
    <t>INTEGRACJA EUROPEJSKA</t>
  </si>
  <si>
    <t>JĘZYK OBCY I</t>
  </si>
  <si>
    <t xml:space="preserve">JĘZYK OBCY II </t>
  </si>
  <si>
    <t>PODSTAWY METOD ILOŚCIOWYCH W EKONOMII</t>
  </si>
  <si>
    <t>K PiAG</t>
  </si>
  <si>
    <t>WPROWADZENIE DO EUROPEJSKIEJ GOSPODARKI PRZESTRZENNEJ</t>
  </si>
  <si>
    <t xml:space="preserve">Kierunek: Europeistyka                                           </t>
  </si>
  <si>
    <t>Specjalność:  Finansowanie projektów w Unii Europejskiej (FPwUE) ,  Rynki pracy w Europie (RPwE)</t>
  </si>
  <si>
    <t>INFORMATYKA (technologie informacyjne)</t>
  </si>
  <si>
    <t>PODSTAWY NAUKI O SPOŁECZEŃSTWIE</t>
  </si>
  <si>
    <t>PRAWO GOSPODARCZE</t>
  </si>
  <si>
    <t>INTEGRACJA GOSPODARCZA W EUROPIE</t>
  </si>
  <si>
    <t>EUROPEJSKA POLITYKA REGIONALNA</t>
  </si>
  <si>
    <t>GEOGRAFIA EUROPY</t>
  </si>
  <si>
    <t>JĘZYK OBCY I - kontunuowany (angielski)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</si>
</sst>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u val="single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7.5"/>
      <color indexed="8"/>
      <name val="Arial Narrow"/>
      <family val="2"/>
    </font>
    <font>
      <b/>
      <sz val="10"/>
      <color indexed="8"/>
      <name val="Arial Narrow"/>
      <family val="2"/>
    </font>
    <font>
      <b/>
      <sz val="7.5"/>
      <color indexed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30"/>
      <name val="Arial Narrow"/>
      <family val="2"/>
    </font>
    <font>
      <sz val="9"/>
      <color indexed="10"/>
      <name val="Arial Narrow"/>
      <family val="2"/>
    </font>
    <font>
      <b/>
      <sz val="14"/>
      <color indexed="8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70C0"/>
      <name val="Arial Narrow"/>
      <family val="2"/>
    </font>
    <font>
      <sz val="9"/>
      <color rgb="FFFF0000"/>
      <name val="Arial Narrow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2" fillId="3" borderId="0" applyNumberFormat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12" fillId="9" borderId="0" applyNumberFormat="0" applyBorder="0" applyAlignment="0" applyProtection="0"/>
    <xf numFmtId="0" fontId="0" fillId="10" borderId="0" applyNumberFormat="0" applyBorder="0" applyAlignment="0" applyProtection="0"/>
    <xf numFmtId="0" fontId="12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12" fillId="17" borderId="0" applyNumberFormat="0" applyBorder="0" applyAlignment="0" applyProtection="0"/>
    <xf numFmtId="0" fontId="0" fillId="18" borderId="0" applyNumberFormat="0" applyBorder="0" applyAlignment="0" applyProtection="0"/>
    <xf numFmtId="0" fontId="12" fillId="19" borderId="0" applyNumberFormat="0" applyBorder="0" applyAlignment="0" applyProtection="0"/>
    <xf numFmtId="0" fontId="0" fillId="20" borderId="0" applyNumberFormat="0" applyBorder="0" applyAlignment="0" applyProtection="0"/>
    <xf numFmtId="0" fontId="12" fillId="9" borderId="0" applyNumberFormat="0" applyBorder="0" applyAlignment="0" applyProtection="0"/>
    <xf numFmtId="0" fontId="0" fillId="21" borderId="0" applyNumberFormat="0" applyBorder="0" applyAlignment="0" applyProtection="0"/>
    <xf numFmtId="0" fontId="12" fillId="15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47" fillId="24" borderId="0" applyNumberFormat="0" applyBorder="0" applyAlignment="0" applyProtection="0"/>
    <xf numFmtId="0" fontId="13" fillId="25" borderId="0" applyNumberFormat="0" applyBorder="0" applyAlignment="0" applyProtection="0"/>
    <xf numFmtId="0" fontId="47" fillId="26" borderId="0" applyNumberFormat="0" applyBorder="0" applyAlignment="0" applyProtection="0"/>
    <xf numFmtId="0" fontId="13" fillId="17" borderId="0" applyNumberFormat="0" applyBorder="0" applyAlignment="0" applyProtection="0"/>
    <xf numFmtId="0" fontId="47" fillId="27" borderId="0" applyNumberFormat="0" applyBorder="0" applyAlignment="0" applyProtection="0"/>
    <xf numFmtId="0" fontId="13" fillId="19" borderId="0" applyNumberFormat="0" applyBorder="0" applyAlignment="0" applyProtection="0"/>
    <xf numFmtId="0" fontId="47" fillId="28" borderId="0" applyNumberFormat="0" applyBorder="0" applyAlignment="0" applyProtection="0"/>
    <xf numFmtId="0" fontId="13" fillId="29" borderId="0" applyNumberFormat="0" applyBorder="0" applyAlignment="0" applyProtection="0"/>
    <xf numFmtId="0" fontId="47" fillId="30" borderId="0" applyNumberFormat="0" applyBorder="0" applyAlignment="0" applyProtection="0"/>
    <xf numFmtId="0" fontId="13" fillId="31" borderId="0" applyNumberFormat="0" applyBorder="0" applyAlignment="0" applyProtection="0"/>
    <xf numFmtId="0" fontId="47" fillId="32" borderId="0" applyNumberFormat="0" applyBorder="0" applyAlignment="0" applyProtection="0"/>
    <xf numFmtId="0" fontId="13" fillId="33" borderId="0" applyNumberFormat="0" applyBorder="0" applyAlignment="0" applyProtection="0"/>
    <xf numFmtId="0" fontId="47" fillId="34" borderId="0" applyNumberFormat="0" applyBorder="0" applyAlignment="0" applyProtection="0"/>
    <xf numFmtId="0" fontId="13" fillId="35" borderId="0" applyNumberFormat="0" applyBorder="0" applyAlignment="0" applyProtection="0"/>
    <xf numFmtId="0" fontId="47" fillId="36" borderId="0" applyNumberFormat="0" applyBorder="0" applyAlignment="0" applyProtection="0"/>
    <xf numFmtId="0" fontId="13" fillId="37" borderId="0" applyNumberFormat="0" applyBorder="0" applyAlignment="0" applyProtection="0"/>
    <xf numFmtId="0" fontId="47" fillId="38" borderId="0" applyNumberFormat="0" applyBorder="0" applyAlignment="0" applyProtection="0"/>
    <xf numFmtId="0" fontId="13" fillId="39" borderId="0" applyNumberFormat="0" applyBorder="0" applyAlignment="0" applyProtection="0"/>
    <xf numFmtId="0" fontId="47" fillId="40" borderId="0" applyNumberFormat="0" applyBorder="0" applyAlignment="0" applyProtection="0"/>
    <xf numFmtId="0" fontId="13" fillId="29" borderId="0" applyNumberFormat="0" applyBorder="0" applyAlignment="0" applyProtection="0"/>
    <xf numFmtId="0" fontId="47" fillId="41" borderId="0" applyNumberFormat="0" applyBorder="0" applyAlignment="0" applyProtection="0"/>
    <xf numFmtId="0" fontId="13" fillId="31" borderId="0" applyNumberFormat="0" applyBorder="0" applyAlignment="0" applyProtection="0"/>
    <xf numFmtId="0" fontId="47" fillId="42" borderId="0" applyNumberFormat="0" applyBorder="0" applyAlignment="0" applyProtection="0"/>
    <xf numFmtId="0" fontId="13" fillId="43" borderId="0" applyNumberFormat="0" applyBorder="0" applyAlignment="0" applyProtection="0"/>
    <xf numFmtId="0" fontId="48" fillId="44" borderId="1" applyNumberFormat="0" applyAlignment="0" applyProtection="0"/>
    <xf numFmtId="0" fontId="14" fillId="13" borderId="2" applyNumberFormat="0" applyAlignment="0" applyProtection="0"/>
    <xf numFmtId="0" fontId="49" fillId="45" borderId="3" applyNumberFormat="0" applyAlignment="0" applyProtection="0"/>
    <xf numFmtId="0" fontId="15" fillId="46" borderId="4" applyNumberFormat="0" applyAlignment="0" applyProtection="0"/>
    <xf numFmtId="0" fontId="50" fillId="47" borderId="0" applyNumberFormat="0" applyBorder="0" applyAlignment="0" applyProtection="0"/>
    <xf numFmtId="0" fontId="16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17" fillId="0" borderId="6" applyNumberFormat="0" applyFill="0" applyAlignment="0" applyProtection="0"/>
    <xf numFmtId="0" fontId="52" fillId="48" borderId="7" applyNumberFormat="0" applyAlignment="0" applyProtection="0"/>
    <xf numFmtId="0" fontId="18" fillId="49" borderId="8" applyNumberFormat="0" applyAlignment="0" applyProtection="0"/>
    <xf numFmtId="0" fontId="53" fillId="0" borderId="9" applyNumberFormat="0" applyFill="0" applyAlignment="0" applyProtection="0"/>
    <xf numFmtId="0" fontId="19" fillId="0" borderId="10" applyNumberFormat="0" applyFill="0" applyAlignment="0" applyProtection="0"/>
    <xf numFmtId="0" fontId="54" fillId="0" borderId="11" applyNumberFormat="0" applyFill="0" applyAlignment="0" applyProtection="0"/>
    <xf numFmtId="0" fontId="20" fillId="0" borderId="12" applyNumberFormat="0" applyFill="0" applyAlignment="0" applyProtection="0"/>
    <xf numFmtId="0" fontId="55" fillId="0" borderId="13" applyNumberFormat="0" applyFill="0" applyAlignment="0" applyProtection="0"/>
    <xf numFmtId="0" fontId="21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22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8" fillId="45" borderId="1" applyNumberFormat="0" applyAlignment="0" applyProtection="0"/>
    <xf numFmtId="0" fontId="23" fillId="46" borderId="2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9" fillId="0" borderId="15" applyNumberFormat="0" applyFill="0" applyAlignment="0" applyProtection="0"/>
    <xf numFmtId="0" fontId="24" fillId="0" borderId="16" applyNumberFormat="0" applyFill="0" applyAlignment="0" applyProtection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54" borderId="0" applyNumberFormat="0" applyBorder="0" applyAlignment="0" applyProtection="0"/>
    <xf numFmtId="0" fontId="28" fillId="5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3" fillId="0" borderId="0" xfId="85" applyFont="1">
      <alignment/>
      <protection/>
    </xf>
    <xf numFmtId="0" fontId="3" fillId="0" borderId="0" xfId="85" applyFont="1" applyAlignment="1">
      <alignment horizontal="center"/>
      <protection/>
    </xf>
    <xf numFmtId="0" fontId="4" fillId="0" borderId="0" xfId="85" applyFont="1" applyAlignment="1">
      <alignment horizontal="center"/>
      <protection/>
    </xf>
    <xf numFmtId="0" fontId="4" fillId="0" borderId="0" xfId="85" applyFont="1">
      <alignment/>
      <protection/>
    </xf>
    <xf numFmtId="1" fontId="3" fillId="0" borderId="0" xfId="85" applyNumberFormat="1" applyFont="1" applyAlignment="1">
      <alignment/>
      <protection/>
    </xf>
    <xf numFmtId="0" fontId="5" fillId="0" borderId="0" xfId="85" applyFont="1">
      <alignment/>
      <protection/>
    </xf>
    <xf numFmtId="0" fontId="7" fillId="0" borderId="19" xfId="85" applyFont="1" applyBorder="1" applyAlignment="1">
      <alignment horizontal="center" vertical="center" wrapText="1"/>
      <protection/>
    </xf>
    <xf numFmtId="0" fontId="8" fillId="0" borderId="0" xfId="85" applyFont="1">
      <alignment/>
      <protection/>
    </xf>
    <xf numFmtId="0" fontId="7" fillId="0" borderId="20" xfId="85" applyFont="1" applyBorder="1" applyAlignment="1">
      <alignment horizontal="center" vertical="center"/>
      <protection/>
    </xf>
    <xf numFmtId="0" fontId="7" fillId="0" borderId="21" xfId="85" applyFont="1" applyBorder="1" applyAlignment="1">
      <alignment horizontal="center" vertical="center"/>
      <protection/>
    </xf>
    <xf numFmtId="0" fontId="7" fillId="0" borderId="22" xfId="85" applyFont="1" applyBorder="1" applyAlignment="1">
      <alignment horizontal="center" vertical="center"/>
      <protection/>
    </xf>
    <xf numFmtId="0" fontId="7" fillId="0" borderId="23" xfId="85" applyFont="1" applyBorder="1" applyAlignment="1">
      <alignment horizontal="center" vertical="center"/>
      <protection/>
    </xf>
    <xf numFmtId="0" fontId="7" fillId="0" borderId="24" xfId="85" applyFont="1" applyBorder="1" applyAlignment="1">
      <alignment horizontal="center" vertical="center"/>
      <protection/>
    </xf>
    <xf numFmtId="0" fontId="7" fillId="0" borderId="25" xfId="85" applyFont="1" applyBorder="1" applyAlignment="1">
      <alignment horizontal="center" vertical="center"/>
      <protection/>
    </xf>
    <xf numFmtId="0" fontId="7" fillId="0" borderId="26" xfId="85" applyFont="1" applyBorder="1" applyAlignment="1">
      <alignment horizontal="center" vertical="center"/>
      <protection/>
    </xf>
    <xf numFmtId="0" fontId="7" fillId="0" borderId="27" xfId="85" applyFont="1" applyBorder="1" applyAlignment="1">
      <alignment horizontal="center" vertical="center"/>
      <protection/>
    </xf>
    <xf numFmtId="0" fontId="7" fillId="0" borderId="28" xfId="85" applyFont="1" applyBorder="1" applyAlignment="1">
      <alignment horizontal="center" vertical="center"/>
      <protection/>
    </xf>
    <xf numFmtId="0" fontId="7" fillId="0" borderId="29" xfId="85" applyFont="1" applyBorder="1" applyAlignment="1">
      <alignment horizontal="center" vertical="center"/>
      <protection/>
    </xf>
    <xf numFmtId="0" fontId="7" fillId="0" borderId="30" xfId="85" applyFont="1" applyBorder="1" applyAlignment="1">
      <alignment horizontal="center" vertical="center"/>
      <protection/>
    </xf>
    <xf numFmtId="0" fontId="7" fillId="0" borderId="31" xfId="85" applyFont="1" applyBorder="1" applyAlignment="1">
      <alignment horizontal="center" vertical="center"/>
      <protection/>
    </xf>
    <xf numFmtId="0" fontId="3" fillId="0" borderId="20" xfId="85" applyFont="1" applyBorder="1" applyAlignment="1">
      <alignment horizontal="center"/>
      <protection/>
    </xf>
    <xf numFmtId="0" fontId="3" fillId="0" borderId="32" xfId="85" applyFont="1" applyBorder="1" applyAlignment="1">
      <alignment horizontal="left"/>
      <protection/>
    </xf>
    <xf numFmtId="0" fontId="3" fillId="0" borderId="33" xfId="85" applyFont="1" applyBorder="1" applyAlignment="1">
      <alignment horizontal="center"/>
      <protection/>
    </xf>
    <xf numFmtId="0" fontId="3" fillId="0" borderId="34" xfId="85" applyFont="1" applyBorder="1" applyAlignment="1">
      <alignment horizontal="center"/>
      <protection/>
    </xf>
    <xf numFmtId="0" fontId="3" fillId="0" borderId="35" xfId="85" applyFont="1" applyBorder="1" applyAlignment="1">
      <alignment horizontal="center"/>
      <protection/>
    </xf>
    <xf numFmtId="0" fontId="3" fillId="0" borderId="32" xfId="85" applyFont="1" applyBorder="1" applyAlignment="1">
      <alignment horizontal="center"/>
      <protection/>
    </xf>
    <xf numFmtId="0" fontId="3" fillId="0" borderId="36" xfId="85" applyFont="1" applyBorder="1" applyAlignment="1">
      <alignment horizontal="center"/>
      <protection/>
    </xf>
    <xf numFmtId="0" fontId="9" fillId="0" borderId="37" xfId="85" applyFont="1" applyBorder="1" applyAlignment="1">
      <alignment horizontal="left" wrapText="1"/>
      <protection/>
    </xf>
    <xf numFmtId="0" fontId="3" fillId="0" borderId="38" xfId="85" applyFont="1" applyBorder="1" applyAlignment="1">
      <alignment horizontal="center"/>
      <protection/>
    </xf>
    <xf numFmtId="0" fontId="3" fillId="0" borderId="39" xfId="85" applyFont="1" applyBorder="1" applyAlignment="1">
      <alignment horizontal="left"/>
      <protection/>
    </xf>
    <xf numFmtId="0" fontId="3" fillId="0" borderId="40" xfId="85" applyFont="1" applyFill="1" applyBorder="1" applyAlignment="1">
      <alignment horizontal="center"/>
      <protection/>
    </xf>
    <xf numFmtId="0" fontId="3" fillId="0" borderId="41" xfId="85" applyFont="1" applyFill="1" applyBorder="1" applyAlignment="1">
      <alignment horizontal="center"/>
      <protection/>
    </xf>
    <xf numFmtId="0" fontId="3" fillId="0" borderId="42" xfId="85" applyFont="1" applyFill="1" applyBorder="1" applyAlignment="1">
      <alignment horizontal="center"/>
      <protection/>
    </xf>
    <xf numFmtId="0" fontId="3" fillId="0" borderId="39" xfId="85" applyFont="1" applyFill="1" applyBorder="1" applyAlignment="1">
      <alignment horizontal="center"/>
      <protection/>
    </xf>
    <xf numFmtId="0" fontId="3" fillId="0" borderId="43" xfId="85" applyFont="1" applyFill="1" applyBorder="1" applyAlignment="1">
      <alignment horizontal="center"/>
      <protection/>
    </xf>
    <xf numFmtId="1" fontId="3" fillId="0" borderId="40" xfId="85" applyNumberFormat="1" applyFont="1" applyFill="1" applyBorder="1" applyAlignment="1">
      <alignment horizontal="center"/>
      <protection/>
    </xf>
    <xf numFmtId="1" fontId="3" fillId="0" borderId="41" xfId="85" applyNumberFormat="1" applyFont="1" applyFill="1" applyBorder="1" applyAlignment="1">
      <alignment horizontal="center"/>
      <protection/>
    </xf>
    <xf numFmtId="1" fontId="3" fillId="0" borderId="42" xfId="85" applyNumberFormat="1" applyFont="1" applyFill="1" applyBorder="1" applyAlignment="1">
      <alignment horizontal="center"/>
      <protection/>
    </xf>
    <xf numFmtId="0" fontId="9" fillId="0" borderId="44" xfId="85" applyFont="1" applyBorder="1" applyAlignment="1">
      <alignment horizontal="left" wrapText="1"/>
      <protection/>
    </xf>
    <xf numFmtId="0" fontId="3" fillId="0" borderId="39" xfId="85" applyFont="1" applyFill="1" applyBorder="1" applyAlignment="1">
      <alignment horizontal="left"/>
      <protection/>
    </xf>
    <xf numFmtId="0" fontId="9" fillId="0" borderId="32" xfId="85" applyFont="1" applyFill="1" applyBorder="1" applyAlignment="1">
      <alignment horizontal="left"/>
      <protection/>
    </xf>
    <xf numFmtId="0" fontId="3" fillId="0" borderId="39" xfId="85" applyFont="1" applyFill="1" applyBorder="1">
      <alignment/>
      <protection/>
    </xf>
    <xf numFmtId="0" fontId="9" fillId="0" borderId="39" xfId="85" applyFont="1" applyFill="1" applyBorder="1" applyAlignment="1">
      <alignment horizontal="left"/>
      <protection/>
    </xf>
    <xf numFmtId="0" fontId="64" fillId="0" borderId="39" xfId="85" applyFont="1" applyFill="1" applyBorder="1">
      <alignment/>
      <protection/>
    </xf>
    <xf numFmtId="0" fontId="4" fillId="0" borderId="0" xfId="85" applyFont="1" applyBorder="1">
      <alignment/>
      <protection/>
    </xf>
    <xf numFmtId="0" fontId="3" fillId="0" borderId="44" xfId="85" applyFont="1" applyFill="1" applyBorder="1" applyAlignment="1">
      <alignment horizontal="left"/>
      <protection/>
    </xf>
    <xf numFmtId="0" fontId="65" fillId="0" borderId="39" xfId="85" applyFont="1" applyFill="1" applyBorder="1">
      <alignment/>
      <protection/>
    </xf>
    <xf numFmtId="0" fontId="3" fillId="0" borderId="41" xfId="85" applyFont="1" applyBorder="1" applyAlignment="1">
      <alignment horizontal="center"/>
      <protection/>
    </xf>
    <xf numFmtId="0" fontId="64" fillId="0" borderId="39" xfId="85" applyFont="1" applyFill="1" applyBorder="1" applyAlignment="1">
      <alignment horizontal="left"/>
      <protection/>
    </xf>
    <xf numFmtId="0" fontId="9" fillId="0" borderId="44" xfId="85" applyFont="1" applyFill="1" applyBorder="1" applyAlignment="1">
      <alignment horizontal="left"/>
      <protection/>
    </xf>
    <xf numFmtId="0" fontId="65" fillId="0" borderId="39" xfId="85" applyFont="1" applyFill="1" applyBorder="1" applyAlignment="1">
      <alignment horizontal="left"/>
      <protection/>
    </xf>
    <xf numFmtId="0" fontId="3" fillId="0" borderId="45" xfId="85" applyFont="1" applyFill="1" applyBorder="1" applyAlignment="1">
      <alignment horizontal="center"/>
      <protection/>
    </xf>
    <xf numFmtId="0" fontId="3" fillId="0" borderId="46" xfId="85" applyFont="1" applyFill="1" applyBorder="1" applyAlignment="1">
      <alignment horizontal="center"/>
      <protection/>
    </xf>
    <xf numFmtId="0" fontId="3" fillId="0" borderId="47" xfId="85" applyFont="1" applyFill="1" applyBorder="1" applyAlignment="1">
      <alignment horizontal="center"/>
      <protection/>
    </xf>
    <xf numFmtId="0" fontId="3" fillId="0" borderId="19" xfId="85" applyFont="1" applyFill="1" applyBorder="1" applyAlignment="1">
      <alignment horizontal="center"/>
      <protection/>
    </xf>
    <xf numFmtId="0" fontId="3" fillId="0" borderId="48" xfId="85" applyFont="1" applyFill="1" applyBorder="1" applyAlignment="1">
      <alignment horizontal="center"/>
      <protection/>
    </xf>
    <xf numFmtId="1" fontId="3" fillId="0" borderId="45" xfId="85" applyNumberFormat="1" applyFont="1" applyFill="1" applyBorder="1" applyAlignment="1">
      <alignment horizontal="center"/>
      <protection/>
    </xf>
    <xf numFmtId="1" fontId="3" fillId="0" borderId="46" xfId="85" applyNumberFormat="1" applyFont="1" applyFill="1" applyBorder="1" applyAlignment="1">
      <alignment horizontal="center"/>
      <protection/>
    </xf>
    <xf numFmtId="1" fontId="3" fillId="0" borderId="47" xfId="85" applyNumberFormat="1" applyFont="1" applyFill="1" applyBorder="1" applyAlignment="1">
      <alignment horizontal="center"/>
      <protection/>
    </xf>
    <xf numFmtId="0" fontId="9" fillId="0" borderId="49" xfId="85" applyFont="1" applyFill="1" applyBorder="1">
      <alignment/>
      <protection/>
    </xf>
    <xf numFmtId="0" fontId="4" fillId="0" borderId="0" xfId="85" applyFont="1" applyFill="1" applyBorder="1">
      <alignment/>
      <protection/>
    </xf>
    <xf numFmtId="0" fontId="66" fillId="0" borderId="0" xfId="85" applyFont="1" applyFill="1" applyBorder="1">
      <alignment/>
      <protection/>
    </xf>
    <xf numFmtId="0" fontId="4" fillId="0" borderId="0" xfId="85" applyFont="1" applyFill="1" applyBorder="1" applyAlignment="1">
      <alignment horizontal="center"/>
      <protection/>
    </xf>
    <xf numFmtId="1" fontId="4" fillId="0" borderId="0" xfId="85" applyNumberFormat="1" applyFont="1" applyFill="1" applyBorder="1" applyAlignment="1">
      <alignment horizontal="center"/>
      <protection/>
    </xf>
    <xf numFmtId="0" fontId="9" fillId="0" borderId="0" xfId="85" applyFont="1" applyFill="1" applyBorder="1">
      <alignment/>
      <protection/>
    </xf>
    <xf numFmtId="0" fontId="9" fillId="0" borderId="0" xfId="85" applyFont="1">
      <alignment/>
      <protection/>
    </xf>
    <xf numFmtId="0" fontId="66" fillId="0" borderId="0" xfId="85" applyFont="1">
      <alignment/>
      <protection/>
    </xf>
    <xf numFmtId="0" fontId="67" fillId="0" borderId="0" xfId="85" applyFont="1">
      <alignment/>
      <protection/>
    </xf>
    <xf numFmtId="0" fontId="3" fillId="0" borderId="0" xfId="85" applyFont="1" applyAlignment="1">
      <alignment/>
      <protection/>
    </xf>
    <xf numFmtId="0" fontId="7" fillId="0" borderId="50" xfId="85" applyFont="1" applyBorder="1" applyAlignment="1">
      <alignment horizontal="center" vertical="center" wrapText="1"/>
      <protection/>
    </xf>
    <xf numFmtId="0" fontId="7" fillId="0" borderId="51" xfId="85" applyFont="1" applyFill="1" applyBorder="1" applyAlignment="1">
      <alignment horizontal="center" vertical="center"/>
      <protection/>
    </xf>
    <xf numFmtId="0" fontId="7" fillId="0" borderId="52" xfId="85" applyFont="1" applyFill="1" applyBorder="1" applyAlignment="1">
      <alignment horizontal="center" vertical="center"/>
      <protection/>
    </xf>
    <xf numFmtId="0" fontId="7" fillId="0" borderId="53" xfId="85" applyFont="1" applyFill="1" applyBorder="1" applyAlignment="1">
      <alignment horizontal="center" vertical="center"/>
      <protection/>
    </xf>
    <xf numFmtId="0" fontId="7" fillId="0" borderId="24" xfId="85" applyFont="1" applyFill="1" applyBorder="1" applyAlignment="1">
      <alignment horizontal="center" vertical="center"/>
      <protection/>
    </xf>
    <xf numFmtId="0" fontId="7" fillId="0" borderId="25" xfId="85" applyFont="1" applyFill="1" applyBorder="1" applyAlignment="1">
      <alignment horizontal="center" vertical="center"/>
      <protection/>
    </xf>
    <xf numFmtId="0" fontId="7" fillId="0" borderId="26" xfId="85" applyFont="1" applyFill="1" applyBorder="1" applyAlignment="1">
      <alignment horizontal="center" vertical="center"/>
      <protection/>
    </xf>
    <xf numFmtId="0" fontId="7" fillId="0" borderId="28" xfId="85" applyFont="1" applyFill="1" applyBorder="1" applyAlignment="1">
      <alignment horizontal="center" vertical="center"/>
      <protection/>
    </xf>
    <xf numFmtId="0" fontId="7" fillId="0" borderId="29" xfId="85" applyFont="1" applyFill="1" applyBorder="1" applyAlignment="1">
      <alignment horizontal="center" vertical="center"/>
      <protection/>
    </xf>
    <xf numFmtId="0" fontId="7" fillId="0" borderId="31" xfId="85" applyFont="1" applyFill="1" applyBorder="1" applyAlignment="1">
      <alignment horizontal="center" vertical="center"/>
      <protection/>
    </xf>
    <xf numFmtId="0" fontId="3" fillId="0" borderId="36" xfId="85" applyFont="1" applyFill="1" applyBorder="1">
      <alignment/>
      <protection/>
    </xf>
    <xf numFmtId="0" fontId="3" fillId="0" borderId="54" xfId="85" applyFont="1" applyFill="1" applyBorder="1" applyAlignment="1">
      <alignment horizontal="center"/>
      <protection/>
    </xf>
    <xf numFmtId="0" fontId="3" fillId="0" borderId="22" xfId="85" applyFont="1" applyFill="1" applyBorder="1" applyAlignment="1">
      <alignment horizontal="center"/>
      <protection/>
    </xf>
    <xf numFmtId="0" fontId="3" fillId="0" borderId="55" xfId="85" applyFont="1" applyFill="1" applyBorder="1" applyAlignment="1">
      <alignment horizontal="center"/>
      <protection/>
    </xf>
    <xf numFmtId="0" fontId="3" fillId="0" borderId="0" xfId="85" applyFont="1" applyFill="1" applyBorder="1" applyAlignment="1">
      <alignment horizontal="center"/>
      <protection/>
    </xf>
    <xf numFmtId="0" fontId="3" fillId="0" borderId="33" xfId="85" applyFont="1" applyFill="1" applyBorder="1" applyAlignment="1">
      <alignment horizontal="center"/>
      <protection/>
    </xf>
    <xf numFmtId="0" fontId="3" fillId="0" borderId="34" xfId="85" applyFont="1" applyFill="1" applyBorder="1" applyAlignment="1">
      <alignment horizontal="center"/>
      <protection/>
    </xf>
    <xf numFmtId="0" fontId="3" fillId="0" borderId="56" xfId="85" applyFont="1" applyFill="1" applyBorder="1" applyAlignment="1">
      <alignment horizontal="center"/>
      <protection/>
    </xf>
    <xf numFmtId="0" fontId="3" fillId="0" borderId="43" xfId="85" applyFont="1" applyFill="1" applyBorder="1">
      <alignment/>
      <protection/>
    </xf>
    <xf numFmtId="0" fontId="3" fillId="0" borderId="57" xfId="85" applyFont="1" applyFill="1" applyBorder="1" applyAlignment="1">
      <alignment horizontal="center"/>
      <protection/>
    </xf>
    <xf numFmtId="0" fontId="3" fillId="0" borderId="58" xfId="85" applyFont="1" applyFill="1" applyBorder="1" applyAlignment="1">
      <alignment horizontal="center"/>
      <protection/>
    </xf>
    <xf numFmtId="0" fontId="3" fillId="0" borderId="59" xfId="85" applyFont="1" applyFill="1" applyBorder="1" applyAlignment="1">
      <alignment horizontal="center"/>
      <protection/>
    </xf>
    <xf numFmtId="0" fontId="3" fillId="0" borderId="60" xfId="85" applyFont="1" applyFill="1" applyBorder="1" applyAlignment="1">
      <alignment horizontal="center"/>
      <protection/>
    </xf>
    <xf numFmtId="0" fontId="3" fillId="0" borderId="61" xfId="85" applyFont="1" applyFill="1" applyBorder="1" applyAlignment="1">
      <alignment horizontal="center"/>
      <protection/>
    </xf>
    <xf numFmtId="0" fontId="9" fillId="0" borderId="39" xfId="85" applyFont="1" applyFill="1" applyBorder="1">
      <alignment/>
      <protection/>
    </xf>
    <xf numFmtId="0" fontId="3" fillId="0" borderId="62" xfId="85" applyFont="1" applyFill="1" applyBorder="1" applyAlignment="1">
      <alignment horizontal="center"/>
      <protection/>
    </xf>
    <xf numFmtId="0" fontId="3" fillId="0" borderId="43" xfId="85" applyFont="1" applyFill="1" applyBorder="1" applyAlignment="1">
      <alignment horizontal="left"/>
      <protection/>
    </xf>
    <xf numFmtId="0" fontId="3" fillId="55" borderId="43" xfId="85" applyFont="1" applyFill="1" applyBorder="1">
      <alignment/>
      <protection/>
    </xf>
    <xf numFmtId="0" fontId="3" fillId="0" borderId="63" xfId="85" applyFont="1" applyFill="1" applyBorder="1" applyAlignment="1">
      <alignment horizontal="center"/>
      <protection/>
    </xf>
    <xf numFmtId="0" fontId="65" fillId="55" borderId="43" xfId="85" applyFont="1" applyFill="1" applyBorder="1">
      <alignment/>
      <protection/>
    </xf>
    <xf numFmtId="0" fontId="65" fillId="0" borderId="43" xfId="85" applyFont="1" applyFill="1" applyBorder="1">
      <alignment/>
      <protection/>
    </xf>
    <xf numFmtId="0" fontId="64" fillId="0" borderId="43" xfId="85" applyFont="1" applyFill="1" applyBorder="1">
      <alignment/>
      <protection/>
    </xf>
    <xf numFmtId="0" fontId="3" fillId="0" borderId="64" xfId="85" applyFont="1" applyFill="1" applyBorder="1" applyAlignment="1">
      <alignment horizontal="center"/>
      <protection/>
    </xf>
    <xf numFmtId="0" fontId="9" fillId="0" borderId="44" xfId="85" applyFont="1" applyFill="1" applyBorder="1">
      <alignment/>
      <protection/>
    </xf>
    <xf numFmtId="0" fontId="68" fillId="0" borderId="43" xfId="85" applyFont="1" applyFill="1" applyBorder="1">
      <alignment/>
      <protection/>
    </xf>
    <xf numFmtId="0" fontId="3" fillId="0" borderId="49" xfId="85" applyFont="1" applyFill="1" applyBorder="1" applyAlignment="1">
      <alignment horizontal="center"/>
      <protection/>
    </xf>
    <xf numFmtId="0" fontId="3" fillId="0" borderId="65" xfId="85" applyFont="1" applyFill="1" applyBorder="1" applyAlignment="1">
      <alignment horizontal="center"/>
      <protection/>
    </xf>
    <xf numFmtId="0" fontId="3" fillId="0" borderId="66" xfId="85" applyFont="1" applyFill="1" applyBorder="1" applyAlignment="1">
      <alignment horizontal="center"/>
      <protection/>
    </xf>
    <xf numFmtId="0" fontId="9" fillId="0" borderId="19" xfId="85" applyFont="1" applyFill="1" applyBorder="1">
      <alignment/>
      <protection/>
    </xf>
    <xf numFmtId="0" fontId="5" fillId="0" borderId="0" xfId="85" applyFont="1" applyAlignment="1">
      <alignment horizontal="center"/>
      <protection/>
    </xf>
    <xf numFmtId="0" fontId="69" fillId="0" borderId="67" xfId="86" applyFont="1" applyBorder="1" applyAlignment="1">
      <alignment/>
      <protection/>
    </xf>
    <xf numFmtId="0" fontId="3" fillId="0" borderId="0" xfId="85" applyFont="1" applyFill="1">
      <alignment/>
      <protection/>
    </xf>
    <xf numFmtId="0" fontId="7" fillId="0" borderId="19" xfId="85" applyFont="1" applyFill="1" applyBorder="1" applyAlignment="1">
      <alignment horizontal="center" vertical="center" wrapText="1"/>
      <protection/>
    </xf>
    <xf numFmtId="0" fontId="7" fillId="0" borderId="20" xfId="85" applyFont="1" applyFill="1" applyBorder="1" applyAlignment="1">
      <alignment horizontal="center" vertical="center"/>
      <protection/>
    </xf>
    <xf numFmtId="0" fontId="7" fillId="0" borderId="21" xfId="85" applyFont="1" applyFill="1" applyBorder="1" applyAlignment="1">
      <alignment horizontal="center" vertical="center"/>
      <protection/>
    </xf>
    <xf numFmtId="0" fontId="7" fillId="0" borderId="22" xfId="85" applyFont="1" applyFill="1" applyBorder="1" applyAlignment="1">
      <alignment horizontal="center" vertical="center"/>
      <protection/>
    </xf>
    <xf numFmtId="0" fontId="7" fillId="0" borderId="30" xfId="85" applyFont="1" applyFill="1" applyBorder="1" applyAlignment="1">
      <alignment horizontal="center" vertical="center"/>
      <protection/>
    </xf>
    <xf numFmtId="0" fontId="3" fillId="0" borderId="32" xfId="85" applyFont="1" applyFill="1" applyBorder="1" applyAlignment="1">
      <alignment horizontal="center"/>
      <protection/>
    </xf>
    <xf numFmtId="0" fontId="3" fillId="0" borderId="37" xfId="85" applyFont="1" applyFill="1" applyBorder="1" applyAlignment="1">
      <alignment horizontal="left"/>
      <protection/>
    </xf>
    <xf numFmtId="0" fontId="3" fillId="0" borderId="68" xfId="85" applyFont="1" applyFill="1" applyBorder="1" applyAlignment="1">
      <alignment horizontal="center"/>
      <protection/>
    </xf>
    <xf numFmtId="0" fontId="3" fillId="0" borderId="69" xfId="85" applyFont="1" applyFill="1" applyBorder="1" applyAlignment="1">
      <alignment horizontal="center"/>
      <protection/>
    </xf>
    <xf numFmtId="0" fontId="3" fillId="0" borderId="70" xfId="85" applyFont="1" applyFill="1" applyBorder="1" applyAlignment="1">
      <alignment horizontal="center"/>
      <protection/>
    </xf>
    <xf numFmtId="0" fontId="3" fillId="0" borderId="71" xfId="85" applyFont="1" applyFill="1" applyBorder="1" applyAlignment="1">
      <alignment horizontal="center"/>
      <protection/>
    </xf>
    <xf numFmtId="0" fontId="3" fillId="0" borderId="44" xfId="85" applyFont="1" applyFill="1" applyBorder="1">
      <alignment/>
      <protection/>
    </xf>
    <xf numFmtId="0" fontId="3" fillId="0" borderId="44" xfId="85" applyFont="1" applyFill="1" applyBorder="1" applyAlignment="1">
      <alignment horizontal="center"/>
      <protection/>
    </xf>
    <xf numFmtId="1" fontId="3" fillId="0" borderId="59" xfId="85" applyNumberFormat="1" applyFont="1" applyFill="1" applyBorder="1" applyAlignment="1">
      <alignment horizontal="center"/>
      <protection/>
    </xf>
    <xf numFmtId="1" fontId="3" fillId="0" borderId="57" xfId="85" applyNumberFormat="1" applyFont="1" applyFill="1" applyBorder="1" applyAlignment="1">
      <alignment horizontal="center"/>
      <protection/>
    </xf>
    <xf numFmtId="1" fontId="3" fillId="0" borderId="60" xfId="85" applyNumberFormat="1" applyFont="1" applyFill="1" applyBorder="1" applyAlignment="1">
      <alignment horizontal="center"/>
      <protection/>
    </xf>
    <xf numFmtId="0" fontId="3" fillId="0" borderId="35" xfId="85" applyFont="1" applyFill="1" applyBorder="1" applyAlignment="1">
      <alignment horizontal="center"/>
      <protection/>
    </xf>
    <xf numFmtId="0" fontId="65" fillId="0" borderId="32" xfId="85" applyFont="1" applyFill="1" applyBorder="1">
      <alignment/>
      <protection/>
    </xf>
    <xf numFmtId="0" fontId="65" fillId="0" borderId="32" xfId="85" applyFont="1" applyFill="1" applyBorder="1" applyAlignment="1">
      <alignment horizontal="left"/>
      <protection/>
    </xf>
    <xf numFmtId="0" fontId="4" fillId="0" borderId="0" xfId="85" applyFont="1" applyFill="1">
      <alignment/>
      <protection/>
    </xf>
    <xf numFmtId="0" fontId="4" fillId="0" borderId="0" xfId="85" applyFont="1" applyFill="1" applyAlignment="1">
      <alignment horizontal="center"/>
      <protection/>
    </xf>
    <xf numFmtId="0" fontId="9" fillId="0" borderId="0" xfId="85" applyFont="1" applyFill="1">
      <alignment/>
      <protection/>
    </xf>
    <xf numFmtId="0" fontId="4" fillId="0" borderId="0" xfId="85" applyFont="1" applyBorder="1" applyAlignment="1">
      <alignment horizontal="center"/>
      <protection/>
    </xf>
    <xf numFmtId="0" fontId="4" fillId="55" borderId="0" xfId="85" applyFont="1" applyFill="1" applyBorder="1" applyAlignment="1">
      <alignment horizontal="center"/>
      <protection/>
    </xf>
    <xf numFmtId="0" fontId="8" fillId="0" borderId="0" xfId="85" applyFont="1" applyAlignment="1">
      <alignment horizontal="center"/>
      <protection/>
    </xf>
    <xf numFmtId="0" fontId="7" fillId="0" borderId="72" xfId="85" applyFont="1" applyBorder="1" applyAlignment="1">
      <alignment horizontal="center" vertical="center"/>
      <protection/>
    </xf>
    <xf numFmtId="0" fontId="7" fillId="0" borderId="70" xfId="85" applyFont="1" applyBorder="1" applyAlignment="1">
      <alignment horizontal="center" vertical="center" wrapText="1"/>
      <protection/>
    </xf>
    <xf numFmtId="0" fontId="8" fillId="0" borderId="0" xfId="85" applyFont="1" applyFill="1">
      <alignment/>
      <protection/>
    </xf>
    <xf numFmtId="0" fontId="7" fillId="0" borderId="67" xfId="85" applyFont="1" applyBorder="1" applyAlignment="1">
      <alignment horizontal="center" vertical="center"/>
      <protection/>
    </xf>
    <xf numFmtId="0" fontId="7" fillId="0" borderId="73" xfId="85" applyFont="1" applyFill="1" applyBorder="1" applyAlignment="1">
      <alignment horizontal="center" vertical="center"/>
      <protection/>
    </xf>
    <xf numFmtId="0" fontId="11" fillId="0" borderId="74" xfId="85" applyFont="1" applyBorder="1" applyAlignment="1">
      <alignment horizontal="left" wrapText="1"/>
      <protection/>
    </xf>
    <xf numFmtId="0" fontId="3" fillId="55" borderId="68" xfId="85" applyFont="1" applyFill="1" applyBorder="1">
      <alignment/>
      <protection/>
    </xf>
    <xf numFmtId="0" fontId="3" fillId="0" borderId="75" xfId="85" applyFont="1" applyFill="1" applyBorder="1" applyAlignment="1">
      <alignment horizontal="center"/>
      <protection/>
    </xf>
    <xf numFmtId="0" fontId="3" fillId="0" borderId="76" xfId="85" applyFont="1" applyFill="1" applyBorder="1" applyAlignment="1">
      <alignment horizontal="center"/>
      <protection/>
    </xf>
    <xf numFmtId="0" fontId="3" fillId="0" borderId="37" xfId="85" applyFont="1" applyFill="1" applyBorder="1" applyAlignment="1">
      <alignment horizontal="center"/>
      <protection/>
    </xf>
    <xf numFmtId="0" fontId="3" fillId="0" borderId="38" xfId="85" applyFont="1" applyFill="1" applyBorder="1">
      <alignment/>
      <protection/>
    </xf>
    <xf numFmtId="0" fontId="3" fillId="55" borderId="38" xfId="85" applyFont="1" applyFill="1" applyBorder="1">
      <alignment/>
      <protection/>
    </xf>
    <xf numFmtId="0" fontId="64" fillId="55" borderId="38" xfId="85" applyFont="1" applyFill="1" applyBorder="1">
      <alignment/>
      <protection/>
    </xf>
    <xf numFmtId="0" fontId="65" fillId="55" borderId="38" xfId="85" applyFont="1" applyFill="1" applyBorder="1">
      <alignment/>
      <protection/>
    </xf>
    <xf numFmtId="1" fontId="3" fillId="0" borderId="62" xfId="85" applyNumberFormat="1" applyFont="1" applyFill="1" applyBorder="1" applyAlignment="1">
      <alignment horizontal="center"/>
      <protection/>
    </xf>
    <xf numFmtId="1" fontId="3" fillId="0" borderId="61" xfId="85" applyNumberFormat="1" applyFont="1" applyFill="1" applyBorder="1" applyAlignment="1">
      <alignment horizontal="center"/>
      <protection/>
    </xf>
    <xf numFmtId="0" fontId="3" fillId="0" borderId="38" xfId="85" applyFont="1" applyBorder="1" applyAlignment="1">
      <alignment horizontal="left"/>
      <protection/>
    </xf>
    <xf numFmtId="0" fontId="68" fillId="0" borderId="77" xfId="85" applyFont="1" applyFill="1" applyBorder="1" applyAlignment="1">
      <alignment horizontal="left"/>
      <protection/>
    </xf>
    <xf numFmtId="0" fontId="3" fillId="0" borderId="78" xfId="85" applyFont="1" applyFill="1" applyBorder="1" applyAlignment="1">
      <alignment horizontal="center"/>
      <protection/>
    </xf>
    <xf numFmtId="0" fontId="3" fillId="0" borderId="79" xfId="85" applyFont="1" applyFill="1" applyBorder="1" applyAlignment="1">
      <alignment horizontal="center"/>
      <protection/>
    </xf>
    <xf numFmtId="0" fontId="3" fillId="0" borderId="26" xfId="85" applyFont="1" applyFill="1" applyBorder="1" applyAlignment="1">
      <alignment horizontal="center"/>
      <protection/>
    </xf>
    <xf numFmtId="0" fontId="3" fillId="0" borderId="80" xfId="85" applyFont="1" applyFill="1" applyBorder="1" applyAlignment="1">
      <alignment horizontal="center"/>
      <protection/>
    </xf>
    <xf numFmtId="1" fontId="3" fillId="0" borderId="65" xfId="85" applyNumberFormat="1" applyFont="1" applyFill="1" applyBorder="1" applyAlignment="1">
      <alignment horizontal="center"/>
      <protection/>
    </xf>
    <xf numFmtId="1" fontId="3" fillId="0" borderId="66" xfId="85" applyNumberFormat="1" applyFont="1" applyFill="1" applyBorder="1" applyAlignment="1">
      <alignment horizontal="center"/>
      <protection/>
    </xf>
    <xf numFmtId="0" fontId="4" fillId="0" borderId="0" xfId="85" applyFont="1" applyBorder="1" applyAlignment="1">
      <alignment/>
      <protection/>
    </xf>
    <xf numFmtId="0" fontId="3" fillId="0" borderId="0" xfId="85" applyFont="1" applyAlignment="1">
      <alignment horizontal="center" vertical="center"/>
      <protection/>
    </xf>
    <xf numFmtId="0" fontId="3" fillId="0" borderId="0" xfId="85" applyFont="1" applyAlignment="1">
      <alignment vertical="center"/>
      <protection/>
    </xf>
    <xf numFmtId="0" fontId="4" fillId="0" borderId="0" xfId="85" applyFont="1" applyAlignment="1">
      <alignment horizontal="center" vertical="center"/>
      <protection/>
    </xf>
    <xf numFmtId="0" fontId="4" fillId="0" borderId="0" xfId="85" applyFont="1" applyAlignment="1">
      <alignment vertical="center"/>
      <protection/>
    </xf>
    <xf numFmtId="1" fontId="3" fillId="0" borderId="0" xfId="85" applyNumberFormat="1" applyFont="1" applyAlignment="1">
      <alignment vertical="center"/>
      <protection/>
    </xf>
    <xf numFmtId="0" fontId="5" fillId="0" borderId="0" xfId="85" applyFont="1" applyAlignment="1">
      <alignment vertical="center"/>
      <protection/>
    </xf>
    <xf numFmtId="0" fontId="8" fillId="0" borderId="0" xfId="85" applyFont="1" applyAlignment="1">
      <alignment vertical="center"/>
      <protection/>
    </xf>
    <xf numFmtId="0" fontId="8" fillId="0" borderId="0" xfId="85" applyFont="1" applyFill="1" applyAlignment="1">
      <alignment vertical="center"/>
      <protection/>
    </xf>
    <xf numFmtId="0" fontId="3" fillId="0" borderId="39" xfId="85" applyFont="1" applyFill="1" applyBorder="1" applyAlignment="1">
      <alignment horizontal="center" vertical="center"/>
      <protection/>
    </xf>
    <xf numFmtId="0" fontId="3" fillId="0" borderId="70" xfId="85" applyFont="1" applyBorder="1" applyAlignment="1">
      <alignment horizontal="left" vertical="center"/>
      <protection/>
    </xf>
    <xf numFmtId="0" fontId="3" fillId="0" borderId="81" xfId="85" applyFont="1" applyFill="1" applyBorder="1" applyAlignment="1">
      <alignment horizontal="center" vertical="center"/>
      <protection/>
    </xf>
    <xf numFmtId="0" fontId="3" fillId="0" borderId="57" xfId="85" applyFont="1" applyFill="1" applyBorder="1" applyAlignment="1">
      <alignment horizontal="center" vertical="center"/>
      <protection/>
    </xf>
    <xf numFmtId="0" fontId="3" fillId="0" borderId="82" xfId="85" applyFont="1" applyFill="1" applyBorder="1" applyAlignment="1">
      <alignment horizontal="center" vertical="center"/>
      <protection/>
    </xf>
    <xf numFmtId="0" fontId="3" fillId="0" borderId="44" xfId="85" applyFont="1" applyFill="1" applyBorder="1" applyAlignment="1">
      <alignment horizontal="center" vertical="center"/>
      <protection/>
    </xf>
    <xf numFmtId="0" fontId="3" fillId="0" borderId="63" xfId="85" applyFont="1" applyFill="1" applyBorder="1" applyAlignment="1">
      <alignment horizontal="center" vertical="center"/>
      <protection/>
    </xf>
    <xf numFmtId="1" fontId="3" fillId="0" borderId="59" xfId="85" applyNumberFormat="1" applyFont="1" applyFill="1" applyBorder="1" applyAlignment="1">
      <alignment horizontal="center" vertical="center"/>
      <protection/>
    </xf>
    <xf numFmtId="1" fontId="3" fillId="0" borderId="57" xfId="85" applyNumberFormat="1" applyFont="1" applyFill="1" applyBorder="1" applyAlignment="1">
      <alignment horizontal="center" vertical="center"/>
      <protection/>
    </xf>
    <xf numFmtId="1" fontId="3" fillId="0" borderId="60" xfId="85" applyNumberFormat="1" applyFont="1" applyFill="1" applyBorder="1" applyAlignment="1">
      <alignment horizontal="center" vertical="center"/>
      <protection/>
    </xf>
    <xf numFmtId="1" fontId="3" fillId="0" borderId="81" xfId="85" applyNumberFormat="1" applyFont="1" applyFill="1" applyBorder="1" applyAlignment="1">
      <alignment horizontal="center" vertical="center"/>
      <protection/>
    </xf>
    <xf numFmtId="1" fontId="3" fillId="0" borderId="82" xfId="85" applyNumberFormat="1" applyFont="1" applyFill="1" applyBorder="1" applyAlignment="1">
      <alignment horizontal="center" vertical="center"/>
      <protection/>
    </xf>
    <xf numFmtId="0" fontId="4" fillId="0" borderId="0" xfId="85" applyFont="1" applyFill="1" applyAlignment="1">
      <alignment vertical="center"/>
      <protection/>
    </xf>
    <xf numFmtId="0" fontId="3" fillId="0" borderId="39" xfId="85" applyFont="1" applyFill="1" applyBorder="1" applyAlignment="1">
      <alignment vertical="center"/>
      <protection/>
    </xf>
    <xf numFmtId="0" fontId="3" fillId="0" borderId="62" xfId="85" applyFont="1" applyFill="1" applyBorder="1" applyAlignment="1">
      <alignment horizontal="center" vertical="center"/>
      <protection/>
    </xf>
    <xf numFmtId="0" fontId="3" fillId="0" borderId="41" xfId="85" applyFont="1" applyFill="1" applyBorder="1" applyAlignment="1">
      <alignment horizontal="center" vertical="center"/>
      <protection/>
    </xf>
    <xf numFmtId="0" fontId="3" fillId="0" borderId="61" xfId="85" applyFont="1" applyFill="1" applyBorder="1" applyAlignment="1">
      <alignment horizontal="center" vertical="center"/>
      <protection/>
    </xf>
    <xf numFmtId="0" fontId="3" fillId="0" borderId="40" xfId="85" applyFont="1" applyFill="1" applyBorder="1" applyAlignment="1">
      <alignment horizontal="center" vertical="center"/>
      <protection/>
    </xf>
    <xf numFmtId="0" fontId="3" fillId="0" borderId="42" xfId="85" applyFont="1" applyFill="1" applyBorder="1" applyAlignment="1">
      <alignment horizontal="center" vertical="center"/>
      <protection/>
    </xf>
    <xf numFmtId="0" fontId="9" fillId="0" borderId="39" xfId="85" applyFont="1" applyFill="1" applyBorder="1" applyAlignment="1">
      <alignment horizontal="left" wrapText="1"/>
      <protection/>
    </xf>
    <xf numFmtId="0" fontId="3" fillId="55" borderId="39" xfId="85" applyFont="1" applyFill="1" applyBorder="1" applyAlignment="1">
      <alignment vertical="center"/>
      <protection/>
    </xf>
    <xf numFmtId="1" fontId="3" fillId="0" borderId="40" xfId="85" applyNumberFormat="1" applyFont="1" applyFill="1" applyBorder="1" applyAlignment="1">
      <alignment horizontal="center" vertical="center"/>
      <protection/>
    </xf>
    <xf numFmtId="1" fontId="3" fillId="0" borderId="41" xfId="85" applyNumberFormat="1" applyFont="1" applyFill="1" applyBorder="1" applyAlignment="1">
      <alignment horizontal="center" vertical="center"/>
      <protection/>
    </xf>
    <xf numFmtId="1" fontId="3" fillId="0" borderId="42" xfId="85" applyNumberFormat="1" applyFont="1" applyFill="1" applyBorder="1" applyAlignment="1">
      <alignment horizontal="center" vertical="center"/>
      <protection/>
    </xf>
    <xf numFmtId="1" fontId="3" fillId="0" borderId="62" xfId="85" applyNumberFormat="1" applyFont="1" applyFill="1" applyBorder="1" applyAlignment="1">
      <alignment horizontal="center" vertical="center"/>
      <protection/>
    </xf>
    <xf numFmtId="1" fontId="3" fillId="0" borderId="61" xfId="85" applyNumberFormat="1" applyFont="1" applyFill="1" applyBorder="1" applyAlignment="1">
      <alignment horizontal="center" vertical="center"/>
      <protection/>
    </xf>
    <xf numFmtId="0" fontId="9" fillId="0" borderId="39" xfId="85" applyFont="1" applyFill="1" applyBorder="1" applyAlignment="1">
      <alignment vertical="center"/>
      <protection/>
    </xf>
    <xf numFmtId="0" fontId="4" fillId="0" borderId="0" xfId="85" applyFont="1" applyBorder="1" applyAlignment="1">
      <alignment vertical="center"/>
      <protection/>
    </xf>
    <xf numFmtId="0" fontId="3" fillId="55" borderId="44" xfId="85" applyFont="1" applyFill="1" applyBorder="1" applyAlignment="1">
      <alignment vertical="center"/>
      <protection/>
    </xf>
    <xf numFmtId="0" fontId="3" fillId="0" borderId="44" xfId="85" applyFont="1" applyFill="1" applyBorder="1" applyAlignment="1">
      <alignment horizontal="left" vertical="center"/>
      <protection/>
    </xf>
    <xf numFmtId="0" fontId="3" fillId="0" borderId="39" xfId="85" applyFont="1" applyFill="1" applyBorder="1" applyAlignment="1">
      <alignment horizontal="left" vertical="center"/>
      <protection/>
    </xf>
    <xf numFmtId="0" fontId="3" fillId="0" borderId="32" xfId="85" applyFont="1" applyFill="1" applyBorder="1" applyAlignment="1">
      <alignment horizontal="left" vertical="center"/>
      <protection/>
    </xf>
    <xf numFmtId="0" fontId="3" fillId="0" borderId="83" xfId="85" applyFont="1" applyFill="1" applyBorder="1" applyAlignment="1">
      <alignment horizontal="center" vertical="center"/>
      <protection/>
    </xf>
    <xf numFmtId="0" fontId="3" fillId="0" borderId="71" xfId="85" applyFont="1" applyFill="1" applyBorder="1" applyAlignment="1">
      <alignment horizontal="center" vertical="center"/>
      <protection/>
    </xf>
    <xf numFmtId="0" fontId="3" fillId="0" borderId="21" xfId="85" applyFont="1" applyFill="1" applyBorder="1" applyAlignment="1">
      <alignment horizontal="center" vertical="center"/>
      <protection/>
    </xf>
    <xf numFmtId="0" fontId="3" fillId="0" borderId="32" xfId="85" applyFont="1" applyFill="1" applyBorder="1" applyAlignment="1">
      <alignment horizontal="center" vertical="center"/>
      <protection/>
    </xf>
    <xf numFmtId="0" fontId="3" fillId="0" borderId="0" xfId="85" applyFont="1" applyFill="1" applyBorder="1" applyAlignment="1">
      <alignment horizontal="center" vertical="center"/>
      <protection/>
    </xf>
    <xf numFmtId="0" fontId="3" fillId="0" borderId="33" xfId="85" applyFont="1" applyFill="1" applyBorder="1" applyAlignment="1">
      <alignment horizontal="center" vertical="center"/>
      <protection/>
    </xf>
    <xf numFmtId="0" fontId="3" fillId="0" borderId="34" xfId="85" applyFont="1" applyFill="1" applyBorder="1" applyAlignment="1">
      <alignment horizontal="center" vertical="center"/>
      <protection/>
    </xf>
    <xf numFmtId="0" fontId="3" fillId="0" borderId="35" xfId="85" applyFont="1" applyFill="1" applyBorder="1" applyAlignment="1">
      <alignment horizontal="center" vertical="center"/>
      <protection/>
    </xf>
    <xf numFmtId="0" fontId="3" fillId="0" borderId="80" xfId="85" applyFont="1" applyFill="1" applyBorder="1" applyAlignment="1">
      <alignment horizontal="center" vertical="center"/>
      <protection/>
    </xf>
    <xf numFmtId="0" fontId="3" fillId="0" borderId="56" xfId="85" applyFont="1" applyFill="1" applyBorder="1" applyAlignment="1">
      <alignment horizontal="center" vertical="center"/>
      <protection/>
    </xf>
    <xf numFmtId="0" fontId="3" fillId="0" borderId="65" xfId="85" applyFont="1" applyFill="1" applyBorder="1" applyAlignment="1">
      <alignment horizontal="center" vertical="center"/>
      <protection/>
    </xf>
    <xf numFmtId="0" fontId="3" fillId="0" borderId="46" xfId="85" applyFont="1" applyFill="1" applyBorder="1" applyAlignment="1">
      <alignment horizontal="center" vertical="center"/>
      <protection/>
    </xf>
    <xf numFmtId="0" fontId="3" fillId="0" borderId="66" xfId="85" applyFont="1" applyFill="1" applyBorder="1" applyAlignment="1">
      <alignment horizontal="center" vertical="center"/>
      <protection/>
    </xf>
    <xf numFmtId="0" fontId="3" fillId="0" borderId="19" xfId="85" applyFont="1" applyFill="1" applyBorder="1" applyAlignment="1">
      <alignment horizontal="center" vertical="center"/>
      <protection/>
    </xf>
    <xf numFmtId="0" fontId="3" fillId="0" borderId="48" xfId="85" applyFont="1" applyFill="1" applyBorder="1" applyAlignment="1">
      <alignment horizontal="center" vertical="center"/>
      <protection/>
    </xf>
    <xf numFmtId="1" fontId="3" fillId="0" borderId="45" xfId="85" applyNumberFormat="1" applyFont="1" applyFill="1" applyBorder="1" applyAlignment="1">
      <alignment horizontal="center" vertical="center"/>
      <protection/>
    </xf>
    <xf numFmtId="1" fontId="3" fillId="0" borderId="46" xfId="85" applyNumberFormat="1" applyFont="1" applyFill="1" applyBorder="1" applyAlignment="1">
      <alignment horizontal="center" vertical="center"/>
      <protection/>
    </xf>
    <xf numFmtId="1" fontId="3" fillId="0" borderId="47" xfId="85" applyNumberFormat="1" applyFont="1" applyFill="1" applyBorder="1" applyAlignment="1">
      <alignment horizontal="center" vertical="center"/>
      <protection/>
    </xf>
    <xf numFmtId="1" fontId="3" fillId="0" borderId="65" xfId="85" applyNumberFormat="1" applyFont="1" applyFill="1" applyBorder="1" applyAlignment="1">
      <alignment horizontal="center" vertical="center"/>
      <protection/>
    </xf>
    <xf numFmtId="1" fontId="3" fillId="0" borderId="66" xfId="85" applyNumberFormat="1" applyFont="1" applyFill="1" applyBorder="1" applyAlignment="1">
      <alignment horizontal="center" vertical="center"/>
      <protection/>
    </xf>
    <xf numFmtId="0" fontId="9" fillId="0" borderId="19" xfId="85" applyFont="1" applyFill="1" applyBorder="1" applyAlignment="1">
      <alignment vertical="center"/>
      <protection/>
    </xf>
    <xf numFmtId="0" fontId="4" fillId="0" borderId="0" xfId="85" applyFont="1" applyFill="1" applyBorder="1" applyAlignment="1">
      <alignment horizontal="center" vertical="center"/>
      <protection/>
    </xf>
    <xf numFmtId="0" fontId="9" fillId="0" borderId="0" xfId="85" applyFont="1" applyFill="1" applyBorder="1" applyAlignment="1">
      <alignment vertical="center"/>
      <protection/>
    </xf>
    <xf numFmtId="0" fontId="10" fillId="0" borderId="0" xfId="85" applyFont="1" applyAlignment="1">
      <alignment vertical="center"/>
      <protection/>
    </xf>
    <xf numFmtId="0" fontId="9" fillId="0" borderId="0" xfId="85" applyFont="1" applyAlignment="1">
      <alignment vertical="center"/>
      <protection/>
    </xf>
    <xf numFmtId="0" fontId="66" fillId="0" borderId="0" xfId="85" applyFont="1" applyAlignment="1">
      <alignment vertical="center"/>
      <protection/>
    </xf>
    <xf numFmtId="0" fontId="7" fillId="0" borderId="72" xfId="85" applyFont="1" applyBorder="1" applyAlignment="1">
      <alignment horizontal="center" vertical="center"/>
      <protection/>
    </xf>
    <xf numFmtId="0" fontId="7" fillId="0" borderId="50" xfId="85" applyFont="1" applyBorder="1" applyAlignment="1">
      <alignment horizontal="center" vertical="center" wrapText="1"/>
      <protection/>
    </xf>
    <xf numFmtId="0" fontId="7" fillId="0" borderId="70" xfId="85" applyFont="1" applyBorder="1" applyAlignment="1">
      <alignment horizontal="center" vertical="center" wrapText="1"/>
      <protection/>
    </xf>
    <xf numFmtId="0" fontId="7" fillId="0" borderId="74" xfId="85" applyFont="1" applyBorder="1" applyAlignment="1">
      <alignment horizontal="center" vertical="center" wrapText="1"/>
      <protection/>
    </xf>
    <xf numFmtId="0" fontId="7" fillId="0" borderId="70" xfId="85" applyFont="1" applyBorder="1" applyAlignment="1">
      <alignment horizontal="center" vertical="center"/>
      <protection/>
    </xf>
    <xf numFmtId="0" fontId="7" fillId="0" borderId="74" xfId="85" applyFont="1" applyBorder="1" applyAlignment="1">
      <alignment horizontal="center" vertical="center"/>
      <protection/>
    </xf>
    <xf numFmtId="0" fontId="7" fillId="0" borderId="68" xfId="85" applyFont="1" applyBorder="1" applyAlignment="1">
      <alignment horizontal="center" vertical="center"/>
      <protection/>
    </xf>
    <xf numFmtId="0" fontId="7" fillId="0" borderId="84" xfId="85" applyFont="1" applyBorder="1" applyAlignment="1">
      <alignment horizontal="center" vertical="center"/>
      <protection/>
    </xf>
    <xf numFmtId="0" fontId="7" fillId="0" borderId="85" xfId="85" applyFont="1" applyBorder="1" applyAlignment="1">
      <alignment horizontal="center" vertical="center"/>
      <protection/>
    </xf>
    <xf numFmtId="0" fontId="7" fillId="0" borderId="68" xfId="85" applyFont="1" applyBorder="1" applyAlignment="1">
      <alignment horizontal="center"/>
      <protection/>
    </xf>
    <xf numFmtId="0" fontId="7" fillId="0" borderId="84" xfId="85" applyFont="1" applyBorder="1" applyAlignment="1">
      <alignment horizontal="center"/>
      <protection/>
    </xf>
    <xf numFmtId="0" fontId="3" fillId="0" borderId="86" xfId="85" applyFont="1" applyFill="1" applyBorder="1" applyAlignment="1">
      <alignment horizontal="right"/>
      <protection/>
    </xf>
    <xf numFmtId="0" fontId="68" fillId="0" borderId="49" xfId="85" applyFont="1" applyFill="1" applyBorder="1" applyAlignment="1">
      <alignment horizontal="right"/>
      <protection/>
    </xf>
    <xf numFmtId="0" fontId="66" fillId="0" borderId="0" xfId="85" applyFont="1" applyAlignment="1">
      <alignment/>
      <protection/>
    </xf>
    <xf numFmtId="0" fontId="4" fillId="0" borderId="0" xfId="85" applyFont="1" applyAlignment="1">
      <alignment/>
      <protection/>
    </xf>
    <xf numFmtId="0" fontId="7" fillId="0" borderId="50" xfId="85" applyFont="1" applyBorder="1" applyAlignment="1">
      <alignment horizontal="center" vertical="center"/>
      <protection/>
    </xf>
    <xf numFmtId="0" fontId="7" fillId="0" borderId="0" xfId="85" applyFont="1" applyBorder="1" applyAlignment="1">
      <alignment horizontal="center" vertical="center"/>
      <protection/>
    </xf>
    <xf numFmtId="0" fontId="7" fillId="0" borderId="67" xfId="85" applyFont="1" applyBorder="1" applyAlignment="1">
      <alignment horizontal="center" vertical="center"/>
      <protection/>
    </xf>
    <xf numFmtId="0" fontId="7" fillId="0" borderId="86" xfId="85" applyFont="1" applyBorder="1" applyAlignment="1">
      <alignment horizontal="center" vertical="center"/>
      <protection/>
    </xf>
    <xf numFmtId="0" fontId="7" fillId="0" borderId="48" xfId="85" applyFont="1" applyBorder="1" applyAlignment="1">
      <alignment horizontal="center" vertical="center"/>
      <protection/>
    </xf>
    <xf numFmtId="0" fontId="7" fillId="0" borderId="49" xfId="85" applyFont="1" applyBorder="1" applyAlignment="1">
      <alignment horizontal="center" vertical="center"/>
      <protection/>
    </xf>
    <xf numFmtId="0" fontId="7" fillId="0" borderId="37" xfId="85" applyFont="1" applyFill="1" applyBorder="1" applyAlignment="1">
      <alignment horizontal="center" vertical="center"/>
      <protection/>
    </xf>
    <xf numFmtId="0" fontId="7" fillId="0" borderId="87" xfId="85" applyFont="1" applyFill="1" applyBorder="1" applyAlignment="1">
      <alignment horizontal="center" vertical="center"/>
      <protection/>
    </xf>
    <xf numFmtId="0" fontId="7" fillId="0" borderId="37" xfId="85" applyFont="1" applyBorder="1" applyAlignment="1">
      <alignment horizontal="center" vertical="center"/>
      <protection/>
    </xf>
    <xf numFmtId="0" fontId="7" fillId="0" borderId="39" xfId="85" applyFont="1" applyBorder="1" applyAlignment="1">
      <alignment horizontal="center" vertical="center"/>
      <protection/>
    </xf>
    <xf numFmtId="0" fontId="7" fillId="0" borderId="87" xfId="85" applyFont="1" applyBorder="1" applyAlignment="1">
      <alignment horizontal="center" vertical="center"/>
      <protection/>
    </xf>
    <xf numFmtId="0" fontId="7" fillId="0" borderId="38" xfId="85" applyFont="1" applyBorder="1" applyAlignment="1">
      <alignment horizontal="center" vertical="center"/>
      <protection/>
    </xf>
    <xf numFmtId="0" fontId="7" fillId="0" borderId="88" xfId="85" applyFont="1" applyBorder="1" applyAlignment="1">
      <alignment horizontal="center" vertical="center"/>
      <protection/>
    </xf>
    <xf numFmtId="0" fontId="7" fillId="0" borderId="89" xfId="85" applyFont="1" applyBorder="1" applyAlignment="1">
      <alignment horizontal="center" vertical="center"/>
      <protection/>
    </xf>
    <xf numFmtId="0" fontId="7" fillId="0" borderId="90" xfId="85" applyFont="1" applyBorder="1" applyAlignment="1">
      <alignment horizontal="center" vertical="center"/>
      <protection/>
    </xf>
    <xf numFmtId="0" fontId="7" fillId="0" borderId="53" xfId="85" applyFont="1" applyBorder="1" applyAlignment="1">
      <alignment horizontal="center" vertical="center"/>
      <protection/>
    </xf>
    <xf numFmtId="0" fontId="7" fillId="0" borderId="91" xfId="85" applyFont="1" applyBorder="1" applyAlignment="1">
      <alignment horizontal="center" vertical="center"/>
      <protection/>
    </xf>
    <xf numFmtId="0" fontId="7" fillId="0" borderId="52" xfId="85" applyFont="1" applyBorder="1" applyAlignment="1">
      <alignment horizontal="center" vertical="center"/>
      <protection/>
    </xf>
    <xf numFmtId="0" fontId="7" fillId="0" borderId="68" xfId="85" applyFont="1" applyFill="1" applyBorder="1" applyAlignment="1">
      <alignment horizontal="center" vertical="center"/>
      <protection/>
    </xf>
    <xf numFmtId="0" fontId="7" fillId="0" borderId="38" xfId="85" applyFont="1" applyFill="1" applyBorder="1" applyAlignment="1">
      <alignment horizontal="center" vertical="center"/>
      <protection/>
    </xf>
    <xf numFmtId="0" fontId="7" fillId="0" borderId="88" xfId="85" applyFont="1" applyFill="1" applyBorder="1" applyAlignment="1">
      <alignment horizontal="center" vertical="center"/>
      <protection/>
    </xf>
    <xf numFmtId="0" fontId="7" fillId="0" borderId="45" xfId="85" applyFont="1" applyFill="1" applyBorder="1" applyAlignment="1">
      <alignment horizontal="center" vertical="center"/>
      <protection/>
    </xf>
    <xf numFmtId="0" fontId="7" fillId="0" borderId="46" xfId="85" applyFont="1" applyFill="1" applyBorder="1" applyAlignment="1">
      <alignment horizontal="center" vertical="center"/>
      <protection/>
    </xf>
    <xf numFmtId="0" fontId="7" fillId="0" borderId="47" xfId="85" applyFont="1" applyFill="1" applyBorder="1" applyAlignment="1">
      <alignment horizontal="center" vertical="center"/>
      <protection/>
    </xf>
    <xf numFmtId="0" fontId="7" fillId="0" borderId="72" xfId="85" applyFont="1" applyFill="1" applyBorder="1" applyAlignment="1">
      <alignment horizontal="center" vertical="center"/>
      <protection/>
    </xf>
    <xf numFmtId="0" fontId="7" fillId="0" borderId="50" xfId="85" applyFont="1" applyFill="1" applyBorder="1" applyAlignment="1">
      <alignment horizontal="center" vertical="center" wrapText="1"/>
      <protection/>
    </xf>
    <xf numFmtId="0" fontId="7" fillId="0" borderId="70" xfId="85" applyFont="1" applyFill="1" applyBorder="1" applyAlignment="1">
      <alignment horizontal="center" vertical="center" wrapText="1"/>
      <protection/>
    </xf>
    <xf numFmtId="0" fontId="7" fillId="0" borderId="74" xfId="85" applyFont="1" applyFill="1" applyBorder="1" applyAlignment="1">
      <alignment horizontal="center" vertical="center"/>
      <protection/>
    </xf>
    <xf numFmtId="0" fontId="7" fillId="0" borderId="44" xfId="85" applyFont="1" applyFill="1" applyBorder="1" applyAlignment="1">
      <alignment horizontal="center" vertical="center"/>
      <protection/>
    </xf>
    <xf numFmtId="0" fontId="68" fillId="0" borderId="0" xfId="86" applyFont="1" applyAlignment="1">
      <alignment/>
      <protection/>
    </xf>
    <xf numFmtId="0" fontId="68" fillId="0" borderId="0" xfId="86" applyFont="1" applyFill="1" applyBorder="1" applyAlignment="1">
      <alignment/>
      <protection/>
    </xf>
    <xf numFmtId="0" fontId="66" fillId="0" borderId="0" xfId="85" applyFont="1" applyFill="1" applyBorder="1" applyAlignment="1">
      <alignment/>
      <protection/>
    </xf>
    <xf numFmtId="0" fontId="4" fillId="0" borderId="0" xfId="85" applyFont="1" applyBorder="1" applyAlignment="1">
      <alignment/>
      <protection/>
    </xf>
    <xf numFmtId="0" fontId="10" fillId="0" borderId="37" xfId="85" applyFont="1" applyBorder="1" applyAlignment="1">
      <alignment horizontal="center" vertical="center"/>
      <protection/>
    </xf>
    <xf numFmtId="0" fontId="10" fillId="0" borderId="39" xfId="85" applyFont="1" applyBorder="1" applyAlignment="1">
      <alignment horizontal="center" vertical="center"/>
      <protection/>
    </xf>
    <xf numFmtId="0" fontId="10" fillId="0" borderId="87" xfId="85" applyFont="1" applyBorder="1" applyAlignment="1">
      <alignment horizontal="center" vertical="center"/>
      <protection/>
    </xf>
    <xf numFmtId="0" fontId="66" fillId="0" borderId="72" xfId="85" applyFont="1" applyFill="1" applyBorder="1" applyAlignment="1">
      <alignment vertical="center"/>
      <protection/>
    </xf>
    <xf numFmtId="0" fontId="66" fillId="0" borderId="0" xfId="85" applyFont="1" applyFill="1" applyBorder="1" applyAlignment="1">
      <alignment vertical="center"/>
      <protection/>
    </xf>
  </cellXfs>
  <cellStyles count="9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Normalny 3" xfId="86"/>
    <cellStyle name="Normalny 3 2" xfId="87"/>
    <cellStyle name="Normalny 4" xfId="88"/>
    <cellStyle name="Obliczenia" xfId="89"/>
    <cellStyle name="Obliczenia 2" xfId="90"/>
    <cellStyle name="Percent" xfId="91"/>
    <cellStyle name="Procentowy 2" xfId="92"/>
    <cellStyle name="Suma" xfId="93"/>
    <cellStyle name="Suma 2" xfId="94"/>
    <cellStyle name="Tekst objaśnienia" xfId="95"/>
    <cellStyle name="Tekst objaśnienia 2" xfId="96"/>
    <cellStyle name="Tekst ostrzeżenia" xfId="97"/>
    <cellStyle name="Tekst ostrzeżenia 2" xfId="98"/>
    <cellStyle name="Tytuł" xfId="99"/>
    <cellStyle name="Tytuł 2" xfId="100"/>
    <cellStyle name="Uwaga" xfId="101"/>
    <cellStyle name="Uwaga 2" xfId="102"/>
    <cellStyle name="Currency" xfId="103"/>
    <cellStyle name="Currency [0]" xfId="104"/>
    <cellStyle name="Złe" xfId="105"/>
    <cellStyle name="Złe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="150" zoomScaleNormal="150" zoomScalePageLayoutView="120" workbookViewId="0" topLeftCell="A8">
      <selection activeCell="E20" sqref="E20"/>
    </sheetView>
  </sheetViews>
  <sheetFormatPr defaultColWidth="9.140625" defaultRowHeight="15"/>
  <cols>
    <col min="1" max="1" width="3.7109375" style="4" customWidth="1"/>
    <col min="2" max="2" width="54.7109375" style="4" customWidth="1"/>
    <col min="3" max="3" width="5.8515625" style="3" bestFit="1" customWidth="1"/>
    <col min="4" max="4" width="8.8515625" style="3" bestFit="1" customWidth="1"/>
    <col min="5" max="5" width="5.8515625" style="3" customWidth="1"/>
    <col min="6" max="6" width="6.28125" style="4" customWidth="1"/>
    <col min="7" max="7" width="7.00390625" style="4" customWidth="1"/>
    <col min="8" max="13" width="4.7109375" style="4" customWidth="1"/>
    <col min="14" max="14" width="17.00390625" style="66" customWidth="1"/>
    <col min="15" max="15" width="0.5625" style="4" customWidth="1"/>
    <col min="16" max="16384" width="9.140625" style="4" customWidth="1"/>
  </cols>
  <sheetData>
    <row r="1" spans="1:14" ht="15" customHeight="1">
      <c r="A1" s="1"/>
      <c r="B1" s="1" t="s">
        <v>0</v>
      </c>
      <c r="C1" s="2"/>
      <c r="D1" s="2"/>
      <c r="F1" s="1"/>
      <c r="G1" s="1"/>
      <c r="H1" s="1" t="s">
        <v>1</v>
      </c>
      <c r="I1" s="1"/>
      <c r="J1" s="1"/>
      <c r="K1" s="1"/>
      <c r="L1" s="1"/>
      <c r="M1" s="1"/>
      <c r="N1" s="1"/>
    </row>
    <row r="2" spans="1:14" ht="15" customHeight="1">
      <c r="A2" s="1"/>
      <c r="B2" s="1" t="s">
        <v>2</v>
      </c>
      <c r="C2" s="2"/>
      <c r="D2" s="2"/>
      <c r="F2" s="1"/>
      <c r="H2" s="1" t="s">
        <v>3</v>
      </c>
      <c r="I2" s="1"/>
      <c r="J2" s="1"/>
      <c r="K2" s="1"/>
      <c r="L2" s="1"/>
      <c r="M2" s="5">
        <f>SUM(H28+K28)</f>
        <v>273</v>
      </c>
      <c r="N2" s="1"/>
    </row>
    <row r="3" spans="1:14" ht="15" customHeight="1">
      <c r="A3" s="1"/>
      <c r="B3" s="6" t="s">
        <v>4</v>
      </c>
      <c r="C3" s="2"/>
      <c r="D3" s="2"/>
      <c r="F3" s="1"/>
      <c r="H3" s="1" t="s">
        <v>5</v>
      </c>
      <c r="I3" s="1"/>
      <c r="J3" s="1"/>
      <c r="K3" s="1"/>
      <c r="L3" s="1"/>
      <c r="M3" s="5">
        <f>SUM(I28+L28)</f>
        <v>151</v>
      </c>
      <c r="N3" s="1"/>
    </row>
    <row r="4" spans="1:14" ht="15" customHeight="1">
      <c r="A4" s="1"/>
      <c r="B4" s="6" t="s">
        <v>6</v>
      </c>
      <c r="C4" s="2"/>
      <c r="D4" s="2"/>
      <c r="F4" s="1"/>
      <c r="H4" s="1" t="s">
        <v>7</v>
      </c>
      <c r="I4" s="1"/>
      <c r="J4" s="1"/>
      <c r="K4" s="1"/>
      <c r="L4" s="1"/>
      <c r="M4" s="5">
        <f>SUM(J28+M28)</f>
        <v>38</v>
      </c>
      <c r="N4" s="1"/>
    </row>
    <row r="5" spans="1:14" ht="15" customHeight="1">
      <c r="A5" s="1"/>
      <c r="B5" s="6" t="s">
        <v>8</v>
      </c>
      <c r="C5" s="2"/>
      <c r="D5" s="2"/>
      <c r="F5" s="1"/>
      <c r="H5" s="1" t="s">
        <v>9</v>
      </c>
      <c r="I5" s="1"/>
      <c r="J5" s="1"/>
      <c r="K5" s="1"/>
      <c r="L5" s="1"/>
      <c r="M5" s="5">
        <f>SUM(M2:M4)</f>
        <v>462</v>
      </c>
      <c r="N5" s="1"/>
    </row>
    <row r="6" spans="1:14" ht="15" customHeight="1" thickBot="1">
      <c r="A6" s="1"/>
      <c r="B6" s="6" t="s">
        <v>10</v>
      </c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</row>
    <row r="7" spans="1:14" s="8" customFormat="1" ht="21" customHeight="1" thickBot="1">
      <c r="A7" s="243" t="s">
        <v>11</v>
      </c>
      <c r="B7" s="228" t="s">
        <v>12</v>
      </c>
      <c r="C7" s="246" t="s">
        <v>13</v>
      </c>
      <c r="D7" s="247"/>
      <c r="E7" s="248"/>
      <c r="F7" s="7" t="s">
        <v>14</v>
      </c>
      <c r="G7" s="228" t="s">
        <v>15</v>
      </c>
      <c r="H7" s="228"/>
      <c r="I7" s="228"/>
      <c r="J7" s="228"/>
      <c r="K7" s="228"/>
      <c r="L7" s="228"/>
      <c r="M7" s="228"/>
      <c r="N7" s="229" t="s">
        <v>16</v>
      </c>
    </row>
    <row r="8" spans="1:14" s="8" customFormat="1" ht="12" customHeight="1">
      <c r="A8" s="232"/>
      <c r="B8" s="244"/>
      <c r="C8" s="9" t="s">
        <v>17</v>
      </c>
      <c r="D8" s="10" t="s">
        <v>18</v>
      </c>
      <c r="E8" s="11" t="s">
        <v>19</v>
      </c>
      <c r="F8" s="232" t="s">
        <v>9</v>
      </c>
      <c r="G8" s="12" t="s">
        <v>9</v>
      </c>
      <c r="H8" s="234" t="s">
        <v>20</v>
      </c>
      <c r="I8" s="235"/>
      <c r="J8" s="236"/>
      <c r="K8" s="237" t="s">
        <v>21</v>
      </c>
      <c r="L8" s="238"/>
      <c r="M8" s="238"/>
      <c r="N8" s="230"/>
    </row>
    <row r="9" spans="1:14" s="8" customFormat="1" ht="12" customHeight="1" thickBot="1">
      <c r="A9" s="233"/>
      <c r="B9" s="245"/>
      <c r="C9" s="13"/>
      <c r="D9" s="14" t="s">
        <v>22</v>
      </c>
      <c r="E9" s="15" t="s">
        <v>23</v>
      </c>
      <c r="F9" s="233"/>
      <c r="G9" s="16" t="s">
        <v>24</v>
      </c>
      <c r="H9" s="17" t="s">
        <v>25</v>
      </c>
      <c r="I9" s="18" t="s">
        <v>26</v>
      </c>
      <c r="J9" s="19" t="s">
        <v>27</v>
      </c>
      <c r="K9" s="17" t="s">
        <v>25</v>
      </c>
      <c r="L9" s="18" t="s">
        <v>26</v>
      </c>
      <c r="M9" s="20" t="s">
        <v>27</v>
      </c>
      <c r="N9" s="231"/>
    </row>
    <row r="10" spans="1:14" ht="15.75" customHeight="1">
      <c r="A10" s="21" t="s">
        <v>28</v>
      </c>
      <c r="B10" s="22" t="s">
        <v>29</v>
      </c>
      <c r="C10" s="23"/>
      <c r="D10" s="24"/>
      <c r="E10" s="25">
        <v>1</v>
      </c>
      <c r="F10" s="26">
        <v>0</v>
      </c>
      <c r="G10" s="27">
        <v>4</v>
      </c>
      <c r="H10" s="23">
        <v>4</v>
      </c>
      <c r="I10" s="24"/>
      <c r="J10" s="25"/>
      <c r="K10" s="23"/>
      <c r="L10" s="24"/>
      <c r="M10" s="25"/>
      <c r="N10" s="28" t="s">
        <v>30</v>
      </c>
    </row>
    <row r="11" spans="1:14" ht="15.75" customHeight="1">
      <c r="A11" s="29" t="s">
        <v>31</v>
      </c>
      <c r="B11" s="30" t="s">
        <v>32</v>
      </c>
      <c r="C11" s="31"/>
      <c r="D11" s="32"/>
      <c r="E11" s="33">
        <v>1</v>
      </c>
      <c r="F11" s="34">
        <v>0</v>
      </c>
      <c r="G11" s="35">
        <v>4</v>
      </c>
      <c r="H11" s="36"/>
      <c r="I11" s="37"/>
      <c r="J11" s="38">
        <v>4</v>
      </c>
      <c r="K11" s="36"/>
      <c r="L11" s="37"/>
      <c r="M11" s="38"/>
      <c r="N11" s="39" t="s">
        <v>33</v>
      </c>
    </row>
    <row r="12" spans="1:14" ht="15.75" customHeight="1">
      <c r="A12" s="29" t="s">
        <v>34</v>
      </c>
      <c r="B12" s="40" t="s">
        <v>35</v>
      </c>
      <c r="C12" s="31"/>
      <c r="D12" s="32">
        <v>1</v>
      </c>
      <c r="E12" s="33"/>
      <c r="F12" s="34">
        <v>2</v>
      </c>
      <c r="G12" s="35">
        <v>14</v>
      </c>
      <c r="H12" s="36">
        <v>14</v>
      </c>
      <c r="I12" s="37"/>
      <c r="J12" s="38"/>
      <c r="K12" s="36"/>
      <c r="L12" s="37"/>
      <c r="M12" s="38"/>
      <c r="N12" s="41" t="s">
        <v>36</v>
      </c>
    </row>
    <row r="13" spans="1:14" ht="15.75" customHeight="1">
      <c r="A13" s="29" t="s">
        <v>37</v>
      </c>
      <c r="B13" s="42" t="s">
        <v>38</v>
      </c>
      <c r="C13" s="31"/>
      <c r="D13" s="32">
        <v>1</v>
      </c>
      <c r="E13" s="33"/>
      <c r="F13" s="34">
        <v>3</v>
      </c>
      <c r="G13" s="35">
        <v>16</v>
      </c>
      <c r="H13" s="36">
        <v>16</v>
      </c>
      <c r="I13" s="37"/>
      <c r="J13" s="38"/>
      <c r="K13" s="36"/>
      <c r="L13" s="37"/>
      <c r="M13" s="38"/>
      <c r="N13" s="43" t="s">
        <v>39</v>
      </c>
    </row>
    <row r="14" spans="1:14" ht="15.75" customHeight="1">
      <c r="A14" s="29" t="s">
        <v>40</v>
      </c>
      <c r="B14" s="42" t="s">
        <v>41</v>
      </c>
      <c r="C14" s="31"/>
      <c r="D14" s="32">
        <v>2</v>
      </c>
      <c r="E14" s="33"/>
      <c r="F14" s="34">
        <v>2</v>
      </c>
      <c r="G14" s="35">
        <v>16</v>
      </c>
      <c r="H14" s="36"/>
      <c r="I14" s="37"/>
      <c r="J14" s="38"/>
      <c r="K14" s="36">
        <v>16</v>
      </c>
      <c r="L14" s="37"/>
      <c r="M14" s="38"/>
      <c r="N14" s="43" t="s">
        <v>42</v>
      </c>
    </row>
    <row r="15" spans="1:14" ht="15.75" customHeight="1">
      <c r="A15" s="29" t="s">
        <v>43</v>
      </c>
      <c r="B15" s="42" t="s">
        <v>44</v>
      </c>
      <c r="C15" s="31"/>
      <c r="D15" s="32">
        <v>1</v>
      </c>
      <c r="E15" s="33"/>
      <c r="F15" s="34">
        <v>2</v>
      </c>
      <c r="G15" s="35">
        <v>14</v>
      </c>
      <c r="H15" s="36">
        <v>14</v>
      </c>
      <c r="I15" s="37"/>
      <c r="J15" s="38"/>
      <c r="K15" s="36"/>
      <c r="L15" s="37"/>
      <c r="M15" s="38"/>
      <c r="N15" s="43" t="s">
        <v>45</v>
      </c>
    </row>
    <row r="16" spans="1:16" ht="15.75" customHeight="1">
      <c r="A16" s="29" t="s">
        <v>46</v>
      </c>
      <c r="B16" s="44" t="s">
        <v>47</v>
      </c>
      <c r="C16" s="31"/>
      <c r="D16" s="32">
        <v>2</v>
      </c>
      <c r="E16" s="33"/>
      <c r="F16" s="34">
        <v>4</v>
      </c>
      <c r="G16" s="35">
        <v>30</v>
      </c>
      <c r="H16" s="36"/>
      <c r="I16" s="37"/>
      <c r="J16" s="38"/>
      <c r="K16" s="36">
        <v>30</v>
      </c>
      <c r="L16" s="37"/>
      <c r="M16" s="38"/>
      <c r="N16" s="43" t="s">
        <v>48</v>
      </c>
      <c r="P16" s="45"/>
    </row>
    <row r="17" spans="1:14" ht="15.75" customHeight="1">
      <c r="A17" s="29" t="s">
        <v>49</v>
      </c>
      <c r="B17" s="42" t="s">
        <v>50</v>
      </c>
      <c r="C17" s="31"/>
      <c r="D17" s="32">
        <v>1</v>
      </c>
      <c r="E17" s="33"/>
      <c r="F17" s="34">
        <v>2</v>
      </c>
      <c r="G17" s="35">
        <v>30</v>
      </c>
      <c r="H17" s="36">
        <v>15</v>
      </c>
      <c r="I17" s="37"/>
      <c r="J17" s="38">
        <v>15</v>
      </c>
      <c r="K17" s="36"/>
      <c r="L17" s="37"/>
      <c r="M17" s="38"/>
      <c r="N17" s="43" t="s">
        <v>51</v>
      </c>
    </row>
    <row r="18" spans="1:14" ht="15.75" customHeight="1">
      <c r="A18" s="29" t="s">
        <v>52</v>
      </c>
      <c r="B18" s="46" t="s">
        <v>53</v>
      </c>
      <c r="C18" s="31"/>
      <c r="D18" s="32"/>
      <c r="E18" s="33">
        <v>1.2</v>
      </c>
      <c r="F18" s="34">
        <v>0</v>
      </c>
      <c r="G18" s="35">
        <v>30</v>
      </c>
      <c r="H18" s="36"/>
      <c r="I18" s="37">
        <v>15</v>
      </c>
      <c r="J18" s="38"/>
      <c r="K18" s="36"/>
      <c r="L18" s="37">
        <v>15</v>
      </c>
      <c r="M18" s="38"/>
      <c r="N18" s="43" t="s">
        <v>54</v>
      </c>
    </row>
    <row r="19" spans="1:14" ht="15.75" customHeight="1">
      <c r="A19" s="29" t="s">
        <v>55</v>
      </c>
      <c r="B19" s="40" t="s">
        <v>56</v>
      </c>
      <c r="C19" s="31"/>
      <c r="D19" s="32"/>
      <c r="E19" s="33">
        <v>1.2</v>
      </c>
      <c r="F19" s="34">
        <v>0</v>
      </c>
      <c r="G19" s="35">
        <v>30</v>
      </c>
      <c r="H19" s="31"/>
      <c r="I19" s="32">
        <v>15</v>
      </c>
      <c r="J19" s="33"/>
      <c r="K19" s="31"/>
      <c r="L19" s="32">
        <v>15</v>
      </c>
      <c r="M19" s="33"/>
      <c r="N19" s="43" t="s">
        <v>54</v>
      </c>
    </row>
    <row r="20" spans="1:14" ht="15.75" customHeight="1">
      <c r="A20" s="29" t="s">
        <v>57</v>
      </c>
      <c r="B20" s="47" t="s">
        <v>58</v>
      </c>
      <c r="C20" s="31">
        <v>2</v>
      </c>
      <c r="D20" s="32"/>
      <c r="E20" s="33"/>
      <c r="F20" s="34">
        <v>9</v>
      </c>
      <c r="G20" s="35">
        <v>60</v>
      </c>
      <c r="H20" s="36"/>
      <c r="I20" s="37"/>
      <c r="J20" s="38"/>
      <c r="K20" s="36">
        <v>30</v>
      </c>
      <c r="L20" s="37">
        <v>30</v>
      </c>
      <c r="M20" s="38"/>
      <c r="N20" s="43" t="s">
        <v>59</v>
      </c>
    </row>
    <row r="21" spans="1:14" ht="15.75" customHeight="1">
      <c r="A21" s="29" t="s">
        <v>60</v>
      </c>
      <c r="B21" s="47" t="s">
        <v>61</v>
      </c>
      <c r="C21" s="31">
        <v>2</v>
      </c>
      <c r="D21" s="32"/>
      <c r="E21" s="33"/>
      <c r="F21" s="34">
        <v>9</v>
      </c>
      <c r="G21" s="35">
        <v>60</v>
      </c>
      <c r="H21" s="36">
        <v>16</v>
      </c>
      <c r="I21" s="37">
        <v>5</v>
      </c>
      <c r="J21" s="38">
        <v>7</v>
      </c>
      <c r="K21" s="36">
        <v>14</v>
      </c>
      <c r="L21" s="37">
        <v>6</v>
      </c>
      <c r="M21" s="38">
        <v>12</v>
      </c>
      <c r="N21" s="43" t="s">
        <v>62</v>
      </c>
    </row>
    <row r="22" spans="1:14" ht="15.75" customHeight="1">
      <c r="A22" s="29" t="s">
        <v>63</v>
      </c>
      <c r="B22" s="42" t="s">
        <v>64</v>
      </c>
      <c r="C22" s="31"/>
      <c r="D22" s="32"/>
      <c r="E22" s="33">
        <v>1</v>
      </c>
      <c r="F22" s="34">
        <v>0</v>
      </c>
      <c r="G22" s="35">
        <v>4</v>
      </c>
      <c r="H22" s="36">
        <v>4</v>
      </c>
      <c r="I22" s="37"/>
      <c r="J22" s="38"/>
      <c r="K22" s="36"/>
      <c r="L22" s="37"/>
      <c r="M22" s="38"/>
      <c r="N22" s="43" t="s">
        <v>65</v>
      </c>
    </row>
    <row r="23" spans="1:14" ht="15.75" customHeight="1">
      <c r="A23" s="29" t="s">
        <v>66</v>
      </c>
      <c r="B23" s="47" t="s">
        <v>67</v>
      </c>
      <c r="C23" s="31"/>
      <c r="D23" s="48"/>
      <c r="E23" s="33">
        <v>2</v>
      </c>
      <c r="F23" s="34">
        <v>0</v>
      </c>
      <c r="G23" s="35">
        <v>30</v>
      </c>
      <c r="H23" s="36"/>
      <c r="I23" s="37"/>
      <c r="J23" s="38"/>
      <c r="K23" s="36">
        <v>30</v>
      </c>
      <c r="L23" s="37"/>
      <c r="M23" s="38"/>
      <c r="N23" s="43" t="s">
        <v>68</v>
      </c>
    </row>
    <row r="24" spans="1:14" ht="15.75" customHeight="1">
      <c r="A24" s="29" t="s">
        <v>69</v>
      </c>
      <c r="B24" s="49" t="s">
        <v>70</v>
      </c>
      <c r="C24" s="31"/>
      <c r="D24" s="32">
        <v>2</v>
      </c>
      <c r="E24" s="33"/>
      <c r="F24" s="34">
        <v>5</v>
      </c>
      <c r="G24" s="35">
        <v>30</v>
      </c>
      <c r="H24" s="36"/>
      <c r="I24" s="37"/>
      <c r="J24" s="38"/>
      <c r="K24" s="36">
        <v>15</v>
      </c>
      <c r="L24" s="37">
        <v>15</v>
      </c>
      <c r="M24" s="38"/>
      <c r="N24" s="50" t="s">
        <v>36</v>
      </c>
    </row>
    <row r="25" spans="1:14" ht="15.75" customHeight="1">
      <c r="A25" s="29" t="s">
        <v>71</v>
      </c>
      <c r="B25" s="47" t="s">
        <v>72</v>
      </c>
      <c r="C25" s="31">
        <v>1</v>
      </c>
      <c r="D25" s="32"/>
      <c r="E25" s="33"/>
      <c r="F25" s="34">
        <v>6</v>
      </c>
      <c r="G25" s="35">
        <v>30</v>
      </c>
      <c r="H25" s="36">
        <v>15</v>
      </c>
      <c r="I25" s="37">
        <v>15</v>
      </c>
      <c r="J25" s="38"/>
      <c r="K25" s="36"/>
      <c r="L25" s="37"/>
      <c r="M25" s="38"/>
      <c r="N25" s="43" t="s">
        <v>73</v>
      </c>
    </row>
    <row r="26" spans="1:14" ht="15.75" customHeight="1">
      <c r="A26" s="29" t="s">
        <v>74</v>
      </c>
      <c r="B26" s="51" t="s">
        <v>75</v>
      </c>
      <c r="C26" s="31">
        <v>1</v>
      </c>
      <c r="D26" s="32"/>
      <c r="E26" s="33"/>
      <c r="F26" s="34">
        <v>6</v>
      </c>
      <c r="G26" s="35">
        <v>30</v>
      </c>
      <c r="H26" s="36">
        <v>30</v>
      </c>
      <c r="I26" s="37"/>
      <c r="J26" s="38"/>
      <c r="K26" s="36"/>
      <c r="L26" s="37"/>
      <c r="M26" s="38"/>
      <c r="N26" s="43" t="s">
        <v>76</v>
      </c>
    </row>
    <row r="27" spans="1:14" ht="15.75" customHeight="1" thickBot="1">
      <c r="A27" s="29" t="s">
        <v>77</v>
      </c>
      <c r="B27" s="51" t="s">
        <v>78</v>
      </c>
      <c r="C27" s="31">
        <v>1</v>
      </c>
      <c r="D27" s="32"/>
      <c r="E27" s="33"/>
      <c r="F27" s="34">
        <v>7</v>
      </c>
      <c r="G27" s="35">
        <v>30</v>
      </c>
      <c r="H27" s="36">
        <v>10</v>
      </c>
      <c r="I27" s="37">
        <v>20</v>
      </c>
      <c r="J27" s="38"/>
      <c r="K27" s="36"/>
      <c r="L27" s="37"/>
      <c r="M27" s="38"/>
      <c r="N27" s="43" t="s">
        <v>79</v>
      </c>
    </row>
    <row r="28" spans="1:14" ht="15.75" customHeight="1" thickBot="1">
      <c r="A28" s="239" t="s">
        <v>80</v>
      </c>
      <c r="B28" s="240"/>
      <c r="C28" s="52">
        <v>6</v>
      </c>
      <c r="D28" s="53"/>
      <c r="E28" s="54"/>
      <c r="F28" s="55">
        <f aca="true" t="shared" si="0" ref="F28:M28">SUM(F10:F27)</f>
        <v>57</v>
      </c>
      <c r="G28" s="56">
        <f t="shared" si="0"/>
        <v>462</v>
      </c>
      <c r="H28" s="57">
        <f t="shared" si="0"/>
        <v>138</v>
      </c>
      <c r="I28" s="58">
        <f t="shared" si="0"/>
        <v>70</v>
      </c>
      <c r="J28" s="59">
        <f t="shared" si="0"/>
        <v>26</v>
      </c>
      <c r="K28" s="57">
        <f t="shared" si="0"/>
        <v>135</v>
      </c>
      <c r="L28" s="58">
        <f t="shared" si="0"/>
        <v>81</v>
      </c>
      <c r="M28" s="59">
        <f t="shared" si="0"/>
        <v>12</v>
      </c>
      <c r="N28" s="60"/>
    </row>
    <row r="29" spans="1:14" ht="5.25" customHeight="1">
      <c r="A29" s="61"/>
      <c r="B29" s="62"/>
      <c r="C29" s="63"/>
      <c r="D29" s="63"/>
      <c r="E29" s="63"/>
      <c r="F29" s="63"/>
      <c r="G29" s="63"/>
      <c r="H29" s="64"/>
      <c r="I29" s="64"/>
      <c r="J29" s="64"/>
      <c r="K29" s="64"/>
      <c r="L29" s="64"/>
      <c r="M29" s="64"/>
      <c r="N29" s="65"/>
    </row>
    <row r="30" spans="2:5" ht="15" customHeight="1">
      <c r="B30" s="241"/>
      <c r="C30" s="242"/>
      <c r="D30" s="242"/>
      <c r="E30" s="242"/>
    </row>
    <row r="31" spans="2:5" ht="15" customHeight="1">
      <c r="B31" s="241"/>
      <c r="C31" s="242"/>
      <c r="D31" s="242"/>
      <c r="E31" s="242"/>
    </row>
    <row r="32" spans="2:5" ht="15" customHeight="1">
      <c r="B32" s="241"/>
      <c r="C32" s="242"/>
      <c r="D32" s="242"/>
      <c r="E32" s="242"/>
    </row>
    <row r="33" ht="15" customHeight="1">
      <c r="B33" s="67"/>
    </row>
    <row r="34" ht="15" customHeight="1">
      <c r="B34" s="67"/>
    </row>
    <row r="35" ht="18">
      <c r="B35" s="68"/>
    </row>
  </sheetData>
  <sheetProtection/>
  <mergeCells count="12">
    <mergeCell ref="B30:E30"/>
    <mergeCell ref="B31:E31"/>
    <mergeCell ref="B32:E32"/>
    <mergeCell ref="A7:A9"/>
    <mergeCell ref="B7:B9"/>
    <mergeCell ref="C7:E7"/>
    <mergeCell ref="G7:M7"/>
    <mergeCell ref="N7:N9"/>
    <mergeCell ref="F8:F9"/>
    <mergeCell ref="H8:J8"/>
    <mergeCell ref="K8:M8"/>
    <mergeCell ref="A28:B28"/>
  </mergeCells>
  <printOptions/>
  <pageMargins left="0.5905511811023623" right="0.6299212598425197" top="1.141732283464567" bottom="0.35433070866141736" header="0.31496062992125984" footer="0.31496062992125984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150" zoomScaleNormal="150" zoomScalePageLayoutView="0" workbookViewId="0" topLeftCell="A4">
      <selection activeCell="E20" sqref="E20"/>
    </sheetView>
  </sheetViews>
  <sheetFormatPr defaultColWidth="9.140625" defaultRowHeight="15"/>
  <cols>
    <col min="1" max="1" width="3.7109375" style="3" customWidth="1"/>
    <col min="2" max="2" width="55.57421875" style="4" customWidth="1"/>
    <col min="3" max="3" width="5.8515625" style="3" customWidth="1"/>
    <col min="4" max="4" width="8.8515625" style="3" bestFit="1" customWidth="1"/>
    <col min="5" max="5" width="5.8515625" style="3" customWidth="1"/>
    <col min="6" max="6" width="6.28125" style="4" customWidth="1"/>
    <col min="7" max="7" width="7.00390625" style="4" customWidth="1"/>
    <col min="8" max="13" width="4.7109375" style="4" customWidth="1"/>
    <col min="14" max="14" width="17.00390625" style="66" customWidth="1"/>
    <col min="15" max="15" width="0.5625" style="4" customWidth="1"/>
    <col min="16" max="16384" width="9.140625" style="4" customWidth="1"/>
  </cols>
  <sheetData>
    <row r="1" spans="1:14" ht="15" customHeight="1">
      <c r="A1" s="2"/>
      <c r="B1" s="1" t="s">
        <v>0</v>
      </c>
      <c r="C1" s="2"/>
      <c r="D1" s="2"/>
      <c r="F1" s="1"/>
      <c r="G1" s="1"/>
      <c r="H1" s="1" t="s">
        <v>1</v>
      </c>
      <c r="I1" s="1"/>
      <c r="J1" s="1"/>
      <c r="K1" s="1"/>
      <c r="L1" s="1"/>
      <c r="M1" s="1"/>
      <c r="N1" s="1"/>
    </row>
    <row r="2" spans="1:14" ht="15" customHeight="1">
      <c r="A2" s="2"/>
      <c r="B2" s="1" t="s">
        <v>2</v>
      </c>
      <c r="C2" s="2"/>
      <c r="D2" s="2"/>
      <c r="F2" s="1"/>
      <c r="H2" s="1" t="s">
        <v>3</v>
      </c>
      <c r="I2" s="1"/>
      <c r="J2" s="1"/>
      <c r="K2" s="1"/>
      <c r="L2" s="1"/>
      <c r="M2" s="69">
        <f>SUM(H28+K28)</f>
        <v>202</v>
      </c>
      <c r="N2" s="1"/>
    </row>
    <row r="3" spans="1:14" ht="15" customHeight="1">
      <c r="A3" s="2"/>
      <c r="B3" s="6" t="s">
        <v>4</v>
      </c>
      <c r="C3" s="2"/>
      <c r="D3" s="2"/>
      <c r="F3" s="1"/>
      <c r="H3" s="1" t="s">
        <v>5</v>
      </c>
      <c r="I3" s="1"/>
      <c r="J3" s="1"/>
      <c r="K3" s="1"/>
      <c r="L3" s="1"/>
      <c r="M3" s="69">
        <f>SUM(I28+L28)</f>
        <v>240</v>
      </c>
      <c r="N3" s="1"/>
    </row>
    <row r="4" spans="1:14" ht="15" customHeight="1">
      <c r="A4" s="2"/>
      <c r="B4" s="6" t="s">
        <v>6</v>
      </c>
      <c r="C4" s="2"/>
      <c r="D4" s="2"/>
      <c r="F4" s="1"/>
      <c r="H4" s="1" t="s">
        <v>7</v>
      </c>
      <c r="I4" s="1"/>
      <c r="J4" s="1"/>
      <c r="K4" s="1"/>
      <c r="L4" s="1"/>
      <c r="M4" s="69">
        <f>SUM(J28+M28)</f>
        <v>38</v>
      </c>
      <c r="N4" s="1"/>
    </row>
    <row r="5" spans="1:14" ht="15" customHeight="1">
      <c r="A5" s="2"/>
      <c r="C5" s="2"/>
      <c r="D5" s="2"/>
      <c r="F5" s="1"/>
      <c r="H5" s="1" t="s">
        <v>9</v>
      </c>
      <c r="I5" s="1"/>
      <c r="J5" s="1"/>
      <c r="K5" s="1"/>
      <c r="L5" s="1"/>
      <c r="M5" s="69">
        <f>SUM(M2:M4)</f>
        <v>480</v>
      </c>
      <c r="N5" s="1"/>
    </row>
    <row r="6" spans="1:14" ht="15" customHeight="1">
      <c r="A6" s="2"/>
      <c r="B6" s="6" t="s">
        <v>81</v>
      </c>
      <c r="C6" s="2"/>
      <c r="D6" s="2"/>
      <c r="F6" s="1"/>
      <c r="H6" s="1"/>
      <c r="I6" s="1"/>
      <c r="J6" s="1"/>
      <c r="K6" s="1"/>
      <c r="L6" s="1"/>
      <c r="M6" s="69"/>
      <c r="N6" s="1"/>
    </row>
    <row r="7" spans="1:14" ht="15" customHeight="1">
      <c r="A7" s="2"/>
      <c r="B7" s="6" t="s">
        <v>82</v>
      </c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</row>
    <row r="8" spans="1:14" ht="15" customHeight="1" thickBot="1">
      <c r="A8" s="2"/>
      <c r="B8" s="6" t="s">
        <v>83</v>
      </c>
      <c r="C8" s="2"/>
      <c r="D8" s="2"/>
      <c r="E8" s="2"/>
      <c r="F8" s="1"/>
      <c r="G8" s="1"/>
      <c r="H8" s="1"/>
      <c r="I8" s="1"/>
      <c r="J8" s="1"/>
      <c r="K8" s="1"/>
      <c r="L8" s="1"/>
      <c r="M8" s="1"/>
      <c r="N8" s="1"/>
    </row>
    <row r="9" spans="1:14" s="8" customFormat="1" ht="21" customHeight="1" thickBot="1">
      <c r="A9" s="251" t="s">
        <v>11</v>
      </c>
      <c r="B9" s="234" t="s">
        <v>12</v>
      </c>
      <c r="C9" s="256" t="s">
        <v>13</v>
      </c>
      <c r="D9" s="257"/>
      <c r="E9" s="258"/>
      <c r="F9" s="70" t="s">
        <v>14</v>
      </c>
      <c r="G9" s="259" t="s">
        <v>15</v>
      </c>
      <c r="H9" s="257"/>
      <c r="I9" s="257"/>
      <c r="J9" s="257"/>
      <c r="K9" s="257"/>
      <c r="L9" s="257"/>
      <c r="M9" s="260"/>
      <c r="N9" s="229" t="s">
        <v>16</v>
      </c>
    </row>
    <row r="10" spans="1:14" s="8" customFormat="1" ht="12" customHeight="1">
      <c r="A10" s="252"/>
      <c r="B10" s="254"/>
      <c r="C10" s="71" t="s">
        <v>17</v>
      </c>
      <c r="D10" s="72" t="s">
        <v>18</v>
      </c>
      <c r="E10" s="73" t="s">
        <v>19</v>
      </c>
      <c r="F10" s="249" t="s">
        <v>9</v>
      </c>
      <c r="G10" s="12" t="s">
        <v>9</v>
      </c>
      <c r="H10" s="234" t="s">
        <v>20</v>
      </c>
      <c r="I10" s="235"/>
      <c r="J10" s="235"/>
      <c r="K10" s="234" t="s">
        <v>21</v>
      </c>
      <c r="L10" s="235"/>
      <c r="M10" s="235"/>
      <c r="N10" s="230"/>
    </row>
    <row r="11" spans="1:14" s="8" customFormat="1" ht="12" customHeight="1" thickBot="1">
      <c r="A11" s="253"/>
      <c r="B11" s="255"/>
      <c r="C11" s="74"/>
      <c r="D11" s="75" t="s">
        <v>22</v>
      </c>
      <c r="E11" s="76" t="s">
        <v>23</v>
      </c>
      <c r="F11" s="250"/>
      <c r="G11" s="16" t="s">
        <v>24</v>
      </c>
      <c r="H11" s="77" t="s">
        <v>25</v>
      </c>
      <c r="I11" s="78" t="s">
        <v>26</v>
      </c>
      <c r="J11" s="79" t="s">
        <v>84</v>
      </c>
      <c r="K11" s="77" t="s">
        <v>25</v>
      </c>
      <c r="L11" s="78" t="s">
        <v>26</v>
      </c>
      <c r="M11" s="79" t="s">
        <v>84</v>
      </c>
      <c r="N11" s="231"/>
    </row>
    <row r="12" spans="1:14" ht="15.75" customHeight="1">
      <c r="A12" s="34" t="s">
        <v>28</v>
      </c>
      <c r="B12" s="30" t="s">
        <v>32</v>
      </c>
      <c r="C12" s="31"/>
      <c r="D12" s="32"/>
      <c r="E12" s="33">
        <v>1</v>
      </c>
      <c r="F12" s="34">
        <v>0</v>
      </c>
      <c r="G12" s="35">
        <v>4</v>
      </c>
      <c r="H12" s="36"/>
      <c r="I12" s="37"/>
      <c r="J12" s="38">
        <v>4</v>
      </c>
      <c r="K12" s="36"/>
      <c r="L12" s="37"/>
      <c r="M12" s="38"/>
      <c r="N12" s="28" t="s">
        <v>33</v>
      </c>
    </row>
    <row r="13" spans="1:14" ht="15.75" customHeight="1">
      <c r="A13" s="34" t="s">
        <v>31</v>
      </c>
      <c r="B13" s="80" t="s">
        <v>29</v>
      </c>
      <c r="C13" s="81"/>
      <c r="D13" s="32"/>
      <c r="E13" s="82">
        <v>1</v>
      </c>
      <c r="F13" s="83">
        <v>0</v>
      </c>
      <c r="G13" s="84">
        <v>4</v>
      </c>
      <c r="H13" s="31">
        <v>4</v>
      </c>
      <c r="I13" s="32"/>
      <c r="J13" s="33"/>
      <c r="K13" s="85"/>
      <c r="L13" s="86"/>
      <c r="M13" s="87"/>
      <c r="N13" s="39" t="s">
        <v>30</v>
      </c>
    </row>
    <row r="14" spans="1:14" ht="15.75" customHeight="1">
      <c r="A14" s="34" t="s">
        <v>34</v>
      </c>
      <c r="B14" s="88" t="s">
        <v>64</v>
      </c>
      <c r="C14" s="31"/>
      <c r="D14" s="89"/>
      <c r="E14" s="33">
        <v>1</v>
      </c>
      <c r="F14" s="90">
        <v>0</v>
      </c>
      <c r="G14" s="35">
        <v>4</v>
      </c>
      <c r="H14" s="91">
        <v>4</v>
      </c>
      <c r="I14" s="89"/>
      <c r="J14" s="92"/>
      <c r="K14" s="31"/>
      <c r="L14" s="32"/>
      <c r="M14" s="93"/>
      <c r="N14" s="94" t="s">
        <v>65</v>
      </c>
    </row>
    <row r="15" spans="1:14" ht="15.75" customHeight="1">
      <c r="A15" s="34" t="s">
        <v>37</v>
      </c>
      <c r="B15" s="88" t="s">
        <v>85</v>
      </c>
      <c r="C15" s="31"/>
      <c r="D15" s="32"/>
      <c r="E15" s="33">
        <v>1.2</v>
      </c>
      <c r="F15" s="90">
        <v>0</v>
      </c>
      <c r="G15" s="35">
        <v>30</v>
      </c>
      <c r="H15" s="31"/>
      <c r="I15" s="95">
        <v>15</v>
      </c>
      <c r="J15" s="90"/>
      <c r="K15" s="31"/>
      <c r="L15" s="95">
        <v>15</v>
      </c>
      <c r="M15" s="93"/>
      <c r="N15" s="94" t="s">
        <v>86</v>
      </c>
    </row>
    <row r="16" spans="1:16" ht="15.75" customHeight="1">
      <c r="A16" s="34" t="s">
        <v>40</v>
      </c>
      <c r="B16" s="40" t="s">
        <v>56</v>
      </c>
      <c r="C16" s="31"/>
      <c r="D16" s="89"/>
      <c r="E16" s="33">
        <v>1.2</v>
      </c>
      <c r="F16" s="34">
        <v>0</v>
      </c>
      <c r="G16" s="34">
        <v>30</v>
      </c>
      <c r="H16" s="31"/>
      <c r="I16" s="32">
        <v>15</v>
      </c>
      <c r="J16" s="33"/>
      <c r="K16" s="31"/>
      <c r="L16" s="32">
        <v>15</v>
      </c>
      <c r="M16" s="33"/>
      <c r="N16" s="43" t="s">
        <v>54</v>
      </c>
      <c r="P16" s="45"/>
    </row>
    <row r="17" spans="1:16" ht="15.75" customHeight="1">
      <c r="A17" s="34" t="s">
        <v>43</v>
      </c>
      <c r="B17" s="96" t="s">
        <v>35</v>
      </c>
      <c r="C17" s="31">
        <v>1</v>
      </c>
      <c r="D17" s="32"/>
      <c r="E17" s="33"/>
      <c r="F17" s="90">
        <v>5</v>
      </c>
      <c r="G17" s="35">
        <v>30</v>
      </c>
      <c r="H17" s="31">
        <v>15</v>
      </c>
      <c r="I17" s="32">
        <v>15</v>
      </c>
      <c r="J17" s="33"/>
      <c r="K17" s="31"/>
      <c r="L17" s="32"/>
      <c r="M17" s="93"/>
      <c r="N17" s="43" t="s">
        <v>87</v>
      </c>
      <c r="P17" s="45"/>
    </row>
    <row r="18" spans="1:16" ht="15.75" customHeight="1">
      <c r="A18" s="34" t="s">
        <v>46</v>
      </c>
      <c r="B18" s="88" t="s">
        <v>70</v>
      </c>
      <c r="C18" s="31"/>
      <c r="D18" s="32">
        <v>2</v>
      </c>
      <c r="E18" s="33"/>
      <c r="F18" s="90">
        <v>3</v>
      </c>
      <c r="G18" s="35">
        <v>18</v>
      </c>
      <c r="H18" s="31"/>
      <c r="I18" s="32"/>
      <c r="J18" s="33"/>
      <c r="K18" s="31">
        <v>10</v>
      </c>
      <c r="L18" s="32">
        <v>8</v>
      </c>
      <c r="M18" s="93"/>
      <c r="N18" s="94" t="s">
        <v>87</v>
      </c>
      <c r="P18" s="45"/>
    </row>
    <row r="19" spans="1:14" ht="15.75" customHeight="1">
      <c r="A19" s="34" t="s">
        <v>49</v>
      </c>
      <c r="B19" s="97" t="s">
        <v>50</v>
      </c>
      <c r="C19" s="91"/>
      <c r="D19" s="32">
        <v>1</v>
      </c>
      <c r="E19" s="92"/>
      <c r="F19" s="90">
        <v>2</v>
      </c>
      <c r="G19" s="98">
        <v>30</v>
      </c>
      <c r="H19" s="36">
        <v>15</v>
      </c>
      <c r="I19" s="37"/>
      <c r="J19" s="38">
        <v>15</v>
      </c>
      <c r="K19" s="36"/>
      <c r="L19" s="37"/>
      <c r="M19" s="93"/>
      <c r="N19" s="43" t="s">
        <v>51</v>
      </c>
    </row>
    <row r="20" spans="1:14" ht="15.75" customHeight="1">
      <c r="A20" s="34" t="s">
        <v>52</v>
      </c>
      <c r="B20" s="99" t="s">
        <v>58</v>
      </c>
      <c r="C20" s="31">
        <v>2</v>
      </c>
      <c r="D20" s="89"/>
      <c r="E20" s="33"/>
      <c r="F20" s="90">
        <v>7</v>
      </c>
      <c r="G20" s="98">
        <v>45</v>
      </c>
      <c r="H20" s="31">
        <v>4</v>
      </c>
      <c r="I20" s="32">
        <v>11</v>
      </c>
      <c r="J20" s="33"/>
      <c r="K20" s="31">
        <v>15</v>
      </c>
      <c r="L20" s="32">
        <v>15</v>
      </c>
      <c r="M20" s="93"/>
      <c r="N20" s="43" t="s">
        <v>59</v>
      </c>
    </row>
    <row r="21" spans="1:14" ht="15.75" customHeight="1">
      <c r="A21" s="34" t="s">
        <v>55</v>
      </c>
      <c r="B21" s="100" t="s">
        <v>61</v>
      </c>
      <c r="C21" s="31">
        <v>2</v>
      </c>
      <c r="D21" s="89"/>
      <c r="E21" s="33"/>
      <c r="F21" s="90">
        <v>9</v>
      </c>
      <c r="G21" s="35">
        <f>SUM(H21:M21)</f>
        <v>60</v>
      </c>
      <c r="H21" s="31">
        <v>16</v>
      </c>
      <c r="I21" s="32">
        <v>5</v>
      </c>
      <c r="J21" s="33">
        <v>7</v>
      </c>
      <c r="K21" s="31">
        <v>14</v>
      </c>
      <c r="L21" s="32">
        <v>6</v>
      </c>
      <c r="M21" s="93">
        <v>12</v>
      </c>
      <c r="N21" s="43" t="s">
        <v>62</v>
      </c>
    </row>
    <row r="22" spans="1:14" ht="15.75" customHeight="1">
      <c r="A22" s="34" t="s">
        <v>57</v>
      </c>
      <c r="B22" s="101" t="s">
        <v>88</v>
      </c>
      <c r="C22" s="31">
        <v>2</v>
      </c>
      <c r="D22" s="89"/>
      <c r="E22" s="33"/>
      <c r="F22" s="90">
        <v>5</v>
      </c>
      <c r="G22" s="35">
        <v>45</v>
      </c>
      <c r="H22" s="31"/>
      <c r="I22" s="32"/>
      <c r="J22" s="33"/>
      <c r="K22" s="31">
        <v>15</v>
      </c>
      <c r="L22" s="32">
        <v>30</v>
      </c>
      <c r="M22" s="93"/>
      <c r="N22" s="94" t="s">
        <v>89</v>
      </c>
    </row>
    <row r="23" spans="1:14" ht="15.75" customHeight="1">
      <c r="A23" s="34" t="s">
        <v>60</v>
      </c>
      <c r="B23" s="100" t="s">
        <v>72</v>
      </c>
      <c r="C23" s="31">
        <v>1</v>
      </c>
      <c r="D23" s="32"/>
      <c r="E23" s="33"/>
      <c r="F23" s="90">
        <v>9</v>
      </c>
      <c r="G23" s="35">
        <v>60</v>
      </c>
      <c r="H23" s="31">
        <v>30</v>
      </c>
      <c r="I23" s="32">
        <v>30</v>
      </c>
      <c r="J23" s="33"/>
      <c r="K23" s="31"/>
      <c r="L23" s="32"/>
      <c r="M23" s="93"/>
      <c r="N23" s="43" t="s">
        <v>90</v>
      </c>
    </row>
    <row r="24" spans="1:14" ht="15.75" customHeight="1">
      <c r="A24" s="34" t="s">
        <v>63</v>
      </c>
      <c r="B24" s="101" t="s">
        <v>91</v>
      </c>
      <c r="C24" s="91"/>
      <c r="D24" s="32">
        <v>2</v>
      </c>
      <c r="E24" s="92"/>
      <c r="F24" s="90">
        <v>4</v>
      </c>
      <c r="G24" s="98">
        <v>30</v>
      </c>
      <c r="H24" s="31"/>
      <c r="I24" s="32"/>
      <c r="J24" s="33"/>
      <c r="K24" s="31">
        <v>15</v>
      </c>
      <c r="L24" s="32">
        <v>15</v>
      </c>
      <c r="M24" s="93"/>
      <c r="N24" s="94" t="s">
        <v>73</v>
      </c>
    </row>
    <row r="25" spans="1:14" ht="15.75" customHeight="1">
      <c r="A25" s="34" t="s">
        <v>66</v>
      </c>
      <c r="B25" s="100" t="s">
        <v>75</v>
      </c>
      <c r="C25" s="31"/>
      <c r="D25" s="32">
        <v>1</v>
      </c>
      <c r="E25" s="33"/>
      <c r="F25" s="90">
        <v>7</v>
      </c>
      <c r="G25" s="35">
        <v>30</v>
      </c>
      <c r="H25" s="31">
        <v>15</v>
      </c>
      <c r="I25" s="32">
        <v>15</v>
      </c>
      <c r="J25" s="33"/>
      <c r="K25" s="31"/>
      <c r="L25" s="32"/>
      <c r="M25" s="93"/>
      <c r="N25" s="43" t="s">
        <v>76</v>
      </c>
    </row>
    <row r="26" spans="1:14" ht="15.75" customHeight="1">
      <c r="A26" s="34" t="s">
        <v>69</v>
      </c>
      <c r="B26" s="100" t="s">
        <v>92</v>
      </c>
      <c r="C26" s="91"/>
      <c r="D26" s="89">
        <v>2</v>
      </c>
      <c r="E26" s="92"/>
      <c r="F26" s="102">
        <v>4</v>
      </c>
      <c r="G26" s="98">
        <v>30</v>
      </c>
      <c r="H26" s="91"/>
      <c r="I26" s="89"/>
      <c r="J26" s="92"/>
      <c r="K26" s="31">
        <v>15</v>
      </c>
      <c r="L26" s="32">
        <v>15</v>
      </c>
      <c r="M26" s="93"/>
      <c r="N26" s="103" t="s">
        <v>93</v>
      </c>
    </row>
    <row r="27" spans="1:14" ht="15.75" customHeight="1" thickBot="1">
      <c r="A27" s="34" t="s">
        <v>71</v>
      </c>
      <c r="B27" s="104" t="s">
        <v>94</v>
      </c>
      <c r="C27" s="31">
        <v>1</v>
      </c>
      <c r="D27" s="89"/>
      <c r="E27" s="33"/>
      <c r="F27" s="90">
        <v>5</v>
      </c>
      <c r="G27" s="35">
        <v>30</v>
      </c>
      <c r="H27" s="31">
        <v>15</v>
      </c>
      <c r="I27" s="32">
        <v>15</v>
      </c>
      <c r="J27" s="33"/>
      <c r="K27" s="31"/>
      <c r="L27" s="32"/>
      <c r="M27" s="93"/>
      <c r="N27" s="94" t="s">
        <v>42</v>
      </c>
    </row>
    <row r="28" spans="1:14" ht="15.75" customHeight="1" thickBot="1">
      <c r="A28" s="239" t="s">
        <v>80</v>
      </c>
      <c r="B28" s="240"/>
      <c r="C28" s="52">
        <v>5</v>
      </c>
      <c r="D28" s="53"/>
      <c r="E28" s="54"/>
      <c r="F28" s="105">
        <f aca="true" t="shared" si="0" ref="F28:M28">SUM(F12:F27)</f>
        <v>60</v>
      </c>
      <c r="G28" s="106">
        <f t="shared" si="0"/>
        <v>480</v>
      </c>
      <c r="H28" s="53">
        <f t="shared" si="0"/>
        <v>118</v>
      </c>
      <c r="I28" s="53">
        <f t="shared" si="0"/>
        <v>121</v>
      </c>
      <c r="J28" s="107">
        <f t="shared" si="0"/>
        <v>26</v>
      </c>
      <c r="K28" s="52">
        <f t="shared" si="0"/>
        <v>84</v>
      </c>
      <c r="L28" s="53">
        <f t="shared" si="0"/>
        <v>119</v>
      </c>
      <c r="M28" s="107">
        <f t="shared" si="0"/>
        <v>12</v>
      </c>
      <c r="N28" s="108"/>
    </row>
    <row r="29" spans="1:12" ht="15.75" customHeight="1">
      <c r="A29" s="63"/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ht="13.5">
      <c r="B30" s="67"/>
    </row>
    <row r="31" ht="13.5">
      <c r="B31" s="67"/>
    </row>
    <row r="32" ht="13.5">
      <c r="B32" s="67"/>
    </row>
    <row r="33" ht="13.5">
      <c r="B33" s="67"/>
    </row>
  </sheetData>
  <sheetProtection/>
  <mergeCells count="9">
    <mergeCell ref="N9:N11"/>
    <mergeCell ref="F10:F11"/>
    <mergeCell ref="H10:J10"/>
    <mergeCell ref="K10:M10"/>
    <mergeCell ref="A28:B28"/>
    <mergeCell ref="A9:A11"/>
    <mergeCell ref="B9:B11"/>
    <mergeCell ref="C9:E9"/>
    <mergeCell ref="G9:M9"/>
  </mergeCells>
  <printOptions/>
  <pageMargins left="0.5905511811023623" right="0.6299212598425197" top="1.141732283464567" bottom="0.35433070866141736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="150" zoomScaleNormal="150" zoomScalePageLayoutView="172" workbookViewId="0" topLeftCell="A5">
      <selection activeCell="E20" sqref="E20"/>
    </sheetView>
  </sheetViews>
  <sheetFormatPr defaultColWidth="9.140625" defaultRowHeight="15"/>
  <cols>
    <col min="1" max="1" width="3.7109375" style="4" customWidth="1"/>
    <col min="2" max="2" width="49.57421875" style="4" customWidth="1"/>
    <col min="3" max="3" width="5.8515625" style="3" bestFit="1" customWidth="1"/>
    <col min="4" max="4" width="8.28125" style="3" customWidth="1"/>
    <col min="5" max="5" width="5.8515625" style="3" customWidth="1"/>
    <col min="6" max="6" width="6.28125" style="4" customWidth="1"/>
    <col min="7" max="7" width="7.00390625" style="4" customWidth="1"/>
    <col min="8" max="13" width="4.7109375" style="4" customWidth="1"/>
    <col min="14" max="14" width="18.28125" style="66" customWidth="1"/>
    <col min="15" max="15" width="0.5625" style="4" customWidth="1"/>
    <col min="16" max="16384" width="9.140625" style="4" customWidth="1"/>
  </cols>
  <sheetData>
    <row r="1" spans="1:14" ht="15" customHeight="1">
      <c r="A1" s="1"/>
      <c r="B1" s="1" t="s">
        <v>0</v>
      </c>
      <c r="C1" s="2"/>
      <c r="D1" s="2"/>
      <c r="F1" s="1"/>
      <c r="G1" s="1"/>
      <c r="H1" s="1" t="s">
        <v>1</v>
      </c>
      <c r="I1" s="1"/>
      <c r="J1" s="1"/>
      <c r="K1" s="1"/>
      <c r="L1" s="1"/>
      <c r="M1" s="1"/>
      <c r="N1" s="1"/>
    </row>
    <row r="2" spans="1:14" ht="15" customHeight="1">
      <c r="A2" s="1"/>
      <c r="B2" s="1" t="s">
        <v>2</v>
      </c>
      <c r="C2" s="2"/>
      <c r="D2" s="2"/>
      <c r="F2" s="1"/>
      <c r="H2" s="1" t="s">
        <v>3</v>
      </c>
      <c r="I2" s="1"/>
      <c r="J2" s="1"/>
      <c r="K2" s="1"/>
      <c r="L2" s="1"/>
      <c r="M2" s="5">
        <f>SUM(H24+K24)</f>
        <v>177</v>
      </c>
      <c r="N2" s="1"/>
    </row>
    <row r="3" spans="1:14" ht="15" customHeight="1">
      <c r="A3" s="1"/>
      <c r="B3" s="6" t="s">
        <v>4</v>
      </c>
      <c r="C3" s="2"/>
      <c r="D3" s="2"/>
      <c r="F3" s="1"/>
      <c r="H3" s="1" t="s">
        <v>5</v>
      </c>
      <c r="I3" s="1"/>
      <c r="J3" s="1"/>
      <c r="K3" s="1"/>
      <c r="L3" s="1"/>
      <c r="M3" s="5">
        <f>SUM(I24+L24)</f>
        <v>172</v>
      </c>
      <c r="N3" s="1"/>
    </row>
    <row r="4" spans="1:14" ht="15" customHeight="1">
      <c r="A4" s="1"/>
      <c r="B4" s="6" t="s">
        <v>6</v>
      </c>
      <c r="C4" s="109"/>
      <c r="D4" s="109"/>
      <c r="F4" s="1"/>
      <c r="H4" s="1" t="s">
        <v>7</v>
      </c>
      <c r="I4" s="1"/>
      <c r="J4" s="1"/>
      <c r="K4" s="1"/>
      <c r="L4" s="1"/>
      <c r="M4" s="5">
        <f>SUM(J24+M24)</f>
        <v>38</v>
      </c>
      <c r="N4" s="1"/>
    </row>
    <row r="5" spans="1:14" ht="15" customHeight="1">
      <c r="A5" s="1"/>
      <c r="C5" s="2"/>
      <c r="D5" s="2"/>
      <c r="F5" s="1"/>
      <c r="H5" s="1" t="s">
        <v>9</v>
      </c>
      <c r="I5" s="1"/>
      <c r="J5" s="1"/>
      <c r="K5" s="1"/>
      <c r="L5" s="1"/>
      <c r="M5" s="5">
        <f>SUM(M2:M4)</f>
        <v>387</v>
      </c>
      <c r="N5" s="1"/>
    </row>
    <row r="6" spans="1:14" ht="15" customHeight="1">
      <c r="A6" s="1"/>
      <c r="B6" s="6" t="s">
        <v>95</v>
      </c>
      <c r="C6" s="2"/>
      <c r="D6" s="2"/>
      <c r="F6" s="1"/>
      <c r="H6" s="1"/>
      <c r="I6" s="1"/>
      <c r="J6" s="1"/>
      <c r="K6" s="1"/>
      <c r="L6" s="1"/>
      <c r="M6" s="5"/>
      <c r="N6" s="1"/>
    </row>
    <row r="7" spans="1:14" ht="14.25" thickBot="1">
      <c r="A7" s="1"/>
      <c r="B7" s="110" t="s">
        <v>96</v>
      </c>
      <c r="C7" s="110"/>
      <c r="D7" s="110"/>
      <c r="E7" s="110"/>
      <c r="F7" s="111"/>
      <c r="G7" s="111"/>
      <c r="H7" s="111"/>
      <c r="I7" s="111"/>
      <c r="J7" s="111"/>
      <c r="K7" s="111"/>
      <c r="L7" s="111"/>
      <c r="M7" s="111"/>
      <c r="N7" s="111"/>
    </row>
    <row r="8" spans="1:14" s="8" customFormat="1" ht="21" customHeight="1" thickBot="1">
      <c r="A8" s="251" t="s">
        <v>11</v>
      </c>
      <c r="B8" s="261" t="s">
        <v>12</v>
      </c>
      <c r="C8" s="264" t="s">
        <v>13</v>
      </c>
      <c r="D8" s="265"/>
      <c r="E8" s="266"/>
      <c r="F8" s="112" t="s">
        <v>14</v>
      </c>
      <c r="G8" s="267" t="s">
        <v>15</v>
      </c>
      <c r="H8" s="267"/>
      <c r="I8" s="267"/>
      <c r="J8" s="267"/>
      <c r="K8" s="267"/>
      <c r="L8" s="267"/>
      <c r="M8" s="267"/>
      <c r="N8" s="268" t="s">
        <v>16</v>
      </c>
    </row>
    <row r="9" spans="1:14" s="8" customFormat="1" ht="12" customHeight="1">
      <c r="A9" s="252"/>
      <c r="B9" s="262"/>
      <c r="C9" s="113" t="s">
        <v>17</v>
      </c>
      <c r="D9" s="114" t="s">
        <v>18</v>
      </c>
      <c r="E9" s="115" t="s">
        <v>19</v>
      </c>
      <c r="F9" s="271" t="s">
        <v>9</v>
      </c>
      <c r="G9" s="12" t="s">
        <v>9</v>
      </c>
      <c r="H9" s="234" t="s">
        <v>20</v>
      </c>
      <c r="I9" s="235"/>
      <c r="J9" s="236"/>
      <c r="K9" s="234" t="s">
        <v>21</v>
      </c>
      <c r="L9" s="235"/>
      <c r="M9" s="235"/>
      <c r="N9" s="269"/>
    </row>
    <row r="10" spans="1:14" s="8" customFormat="1" ht="12" customHeight="1" thickBot="1">
      <c r="A10" s="253"/>
      <c r="B10" s="263"/>
      <c r="C10" s="74"/>
      <c r="D10" s="75" t="s">
        <v>22</v>
      </c>
      <c r="E10" s="76" t="s">
        <v>23</v>
      </c>
      <c r="F10" s="250"/>
      <c r="G10" s="16" t="s">
        <v>24</v>
      </c>
      <c r="H10" s="77" t="s">
        <v>25</v>
      </c>
      <c r="I10" s="78" t="s">
        <v>26</v>
      </c>
      <c r="J10" s="116" t="s">
        <v>84</v>
      </c>
      <c r="K10" s="77" t="s">
        <v>25</v>
      </c>
      <c r="L10" s="78" t="s">
        <v>26</v>
      </c>
      <c r="M10" s="79" t="s">
        <v>84</v>
      </c>
      <c r="N10" s="270"/>
    </row>
    <row r="11" spans="1:14" ht="15.75" customHeight="1">
      <c r="A11" s="117" t="s">
        <v>28</v>
      </c>
      <c r="B11" s="118" t="s">
        <v>29</v>
      </c>
      <c r="C11" s="119"/>
      <c r="D11" s="120"/>
      <c r="E11" s="82">
        <v>1</v>
      </c>
      <c r="F11" s="121">
        <v>0</v>
      </c>
      <c r="G11" s="121">
        <v>4</v>
      </c>
      <c r="H11" s="81">
        <v>4</v>
      </c>
      <c r="I11" s="122"/>
      <c r="J11" s="82"/>
      <c r="K11" s="81"/>
      <c r="L11" s="122"/>
      <c r="M11" s="82"/>
      <c r="N11" s="28" t="s">
        <v>97</v>
      </c>
    </row>
    <row r="12" spans="1:14" ht="15.75" customHeight="1">
      <c r="A12" s="34" t="s">
        <v>31</v>
      </c>
      <c r="B12" s="30" t="s">
        <v>32</v>
      </c>
      <c r="C12" s="31"/>
      <c r="D12" s="32"/>
      <c r="E12" s="33">
        <v>1</v>
      </c>
      <c r="F12" s="34">
        <v>0</v>
      </c>
      <c r="G12" s="35">
        <v>4</v>
      </c>
      <c r="H12" s="36"/>
      <c r="I12" s="37"/>
      <c r="J12" s="38">
        <v>4</v>
      </c>
      <c r="K12" s="36"/>
      <c r="L12" s="37"/>
      <c r="M12" s="38"/>
      <c r="N12" s="39" t="s">
        <v>33</v>
      </c>
    </row>
    <row r="13" spans="1:14" ht="15.75" customHeight="1">
      <c r="A13" s="34" t="s">
        <v>34</v>
      </c>
      <c r="B13" s="123" t="s">
        <v>44</v>
      </c>
      <c r="C13" s="91">
        <v>1</v>
      </c>
      <c r="D13" s="89"/>
      <c r="E13" s="92"/>
      <c r="F13" s="124">
        <v>7</v>
      </c>
      <c r="G13" s="124">
        <v>30</v>
      </c>
      <c r="H13" s="125">
        <v>15</v>
      </c>
      <c r="I13" s="126">
        <v>15</v>
      </c>
      <c r="J13" s="127"/>
      <c r="K13" s="125"/>
      <c r="L13" s="126"/>
      <c r="M13" s="127"/>
      <c r="N13" s="94" t="s">
        <v>45</v>
      </c>
    </row>
    <row r="14" spans="1:14" ht="15.75" customHeight="1">
      <c r="A14" s="34" t="s">
        <v>37</v>
      </c>
      <c r="B14" s="97" t="s">
        <v>50</v>
      </c>
      <c r="C14" s="91"/>
      <c r="D14" s="32">
        <v>1</v>
      </c>
      <c r="E14" s="92"/>
      <c r="F14" s="90">
        <v>2</v>
      </c>
      <c r="G14" s="98">
        <v>30</v>
      </c>
      <c r="H14" s="36">
        <v>15</v>
      </c>
      <c r="I14" s="37"/>
      <c r="J14" s="38">
        <v>15</v>
      </c>
      <c r="K14" s="36"/>
      <c r="L14" s="37"/>
      <c r="M14" s="93"/>
      <c r="N14" s="43" t="s">
        <v>51</v>
      </c>
    </row>
    <row r="15" spans="1:14" ht="15.75" customHeight="1">
      <c r="A15" s="34" t="s">
        <v>40</v>
      </c>
      <c r="B15" s="42" t="s">
        <v>35</v>
      </c>
      <c r="C15" s="85">
        <v>1</v>
      </c>
      <c r="D15" s="32"/>
      <c r="E15" s="128"/>
      <c r="F15" s="117">
        <v>7</v>
      </c>
      <c r="G15" s="117">
        <v>30</v>
      </c>
      <c r="H15" s="31">
        <v>15</v>
      </c>
      <c r="I15" s="32">
        <v>15</v>
      </c>
      <c r="J15" s="33"/>
      <c r="K15" s="31"/>
      <c r="L15" s="32"/>
      <c r="M15" s="33"/>
      <c r="N15" s="103" t="s">
        <v>36</v>
      </c>
    </row>
    <row r="16" spans="1:14" ht="15.75" customHeight="1">
      <c r="A16" s="34" t="s">
        <v>43</v>
      </c>
      <c r="B16" s="46" t="s">
        <v>53</v>
      </c>
      <c r="C16" s="31"/>
      <c r="D16" s="32"/>
      <c r="E16" s="33">
        <v>1.2</v>
      </c>
      <c r="F16" s="34">
        <v>0</v>
      </c>
      <c r="G16" s="34">
        <v>30</v>
      </c>
      <c r="H16" s="31"/>
      <c r="I16" s="32">
        <v>15</v>
      </c>
      <c r="J16" s="33"/>
      <c r="K16" s="31"/>
      <c r="L16" s="32">
        <v>15</v>
      </c>
      <c r="M16" s="33"/>
      <c r="N16" s="43" t="s">
        <v>54</v>
      </c>
    </row>
    <row r="17" spans="1:16" ht="15.75" customHeight="1">
      <c r="A17" s="34" t="s">
        <v>46</v>
      </c>
      <c r="B17" s="40" t="s">
        <v>56</v>
      </c>
      <c r="C17" s="31"/>
      <c r="D17" s="89"/>
      <c r="E17" s="33">
        <v>1.2</v>
      </c>
      <c r="F17" s="34">
        <v>0</v>
      </c>
      <c r="G17" s="34">
        <v>30</v>
      </c>
      <c r="H17" s="31"/>
      <c r="I17" s="32">
        <v>15</v>
      </c>
      <c r="J17" s="33"/>
      <c r="K17" s="31"/>
      <c r="L17" s="32">
        <v>15</v>
      </c>
      <c r="M17" s="33"/>
      <c r="N17" s="43" t="s">
        <v>54</v>
      </c>
      <c r="P17" s="45"/>
    </row>
    <row r="18" spans="1:14" ht="15.75" customHeight="1">
      <c r="A18" s="34" t="s">
        <v>49</v>
      </c>
      <c r="B18" s="47" t="s">
        <v>58</v>
      </c>
      <c r="C18" s="31">
        <v>2</v>
      </c>
      <c r="D18" s="89"/>
      <c r="E18" s="33"/>
      <c r="F18" s="34">
        <v>9</v>
      </c>
      <c r="G18" s="34">
        <v>45</v>
      </c>
      <c r="H18" s="36">
        <v>4</v>
      </c>
      <c r="I18" s="37">
        <v>11</v>
      </c>
      <c r="J18" s="38"/>
      <c r="K18" s="36">
        <v>15</v>
      </c>
      <c r="L18" s="37">
        <v>15</v>
      </c>
      <c r="M18" s="38"/>
      <c r="N18" s="43" t="s">
        <v>59</v>
      </c>
    </row>
    <row r="19" spans="1:14" ht="15.75" customHeight="1">
      <c r="A19" s="34" t="s">
        <v>52</v>
      </c>
      <c r="B19" s="47" t="s">
        <v>61</v>
      </c>
      <c r="C19" s="31">
        <v>2</v>
      </c>
      <c r="D19" s="32"/>
      <c r="E19" s="33"/>
      <c r="F19" s="34">
        <v>9</v>
      </c>
      <c r="G19" s="35">
        <v>60</v>
      </c>
      <c r="H19" s="36">
        <v>16</v>
      </c>
      <c r="I19" s="37">
        <v>5</v>
      </c>
      <c r="J19" s="38">
        <v>7</v>
      </c>
      <c r="K19" s="36">
        <v>14</v>
      </c>
      <c r="L19" s="37">
        <v>6</v>
      </c>
      <c r="M19" s="38">
        <v>12</v>
      </c>
      <c r="N19" s="43" t="s">
        <v>62</v>
      </c>
    </row>
    <row r="20" spans="1:14" ht="15.75" customHeight="1">
      <c r="A20" s="34" t="s">
        <v>55</v>
      </c>
      <c r="B20" s="42" t="s">
        <v>64</v>
      </c>
      <c r="C20" s="31"/>
      <c r="D20" s="89"/>
      <c r="E20" s="33">
        <v>1</v>
      </c>
      <c r="F20" s="34">
        <v>0</v>
      </c>
      <c r="G20" s="34">
        <v>4</v>
      </c>
      <c r="H20" s="36">
        <v>4</v>
      </c>
      <c r="I20" s="37"/>
      <c r="J20" s="38"/>
      <c r="K20" s="36"/>
      <c r="L20" s="37"/>
      <c r="M20" s="38"/>
      <c r="N20" s="94" t="s">
        <v>65</v>
      </c>
    </row>
    <row r="21" spans="1:14" ht="15.75" customHeight="1">
      <c r="A21" s="34" t="s">
        <v>57</v>
      </c>
      <c r="B21" s="129" t="s">
        <v>98</v>
      </c>
      <c r="C21" s="85">
        <v>2</v>
      </c>
      <c r="D21" s="32"/>
      <c r="E21" s="128"/>
      <c r="F21" s="117">
        <v>9</v>
      </c>
      <c r="G21" s="117">
        <v>45</v>
      </c>
      <c r="H21" s="36"/>
      <c r="I21" s="37"/>
      <c r="J21" s="38"/>
      <c r="K21" s="36">
        <v>30</v>
      </c>
      <c r="L21" s="37">
        <v>15</v>
      </c>
      <c r="M21" s="38"/>
      <c r="N21" s="94" t="s">
        <v>93</v>
      </c>
    </row>
    <row r="22" spans="1:14" ht="15.75" customHeight="1">
      <c r="A22" s="34" t="s">
        <v>60</v>
      </c>
      <c r="B22" s="130" t="s">
        <v>99</v>
      </c>
      <c r="C22" s="85">
        <v>2</v>
      </c>
      <c r="D22" s="89"/>
      <c r="E22" s="128"/>
      <c r="F22" s="117">
        <v>9</v>
      </c>
      <c r="G22" s="117">
        <v>45</v>
      </c>
      <c r="H22" s="36"/>
      <c r="I22" s="37"/>
      <c r="J22" s="38"/>
      <c r="K22" s="36">
        <v>30</v>
      </c>
      <c r="L22" s="37">
        <v>15</v>
      </c>
      <c r="M22" s="38"/>
      <c r="N22" s="94" t="s">
        <v>79</v>
      </c>
    </row>
    <row r="23" spans="1:14" ht="15.75" customHeight="1" thickBot="1">
      <c r="A23" s="34" t="s">
        <v>63</v>
      </c>
      <c r="B23" s="130" t="s">
        <v>75</v>
      </c>
      <c r="C23" s="85">
        <v>1</v>
      </c>
      <c r="D23" s="32"/>
      <c r="E23" s="128"/>
      <c r="F23" s="117">
        <v>8</v>
      </c>
      <c r="G23" s="117">
        <v>30</v>
      </c>
      <c r="H23" s="36">
        <v>15</v>
      </c>
      <c r="I23" s="37">
        <v>15</v>
      </c>
      <c r="J23" s="38"/>
      <c r="K23" s="36"/>
      <c r="L23" s="37"/>
      <c r="M23" s="38"/>
      <c r="N23" s="43" t="s">
        <v>76</v>
      </c>
    </row>
    <row r="24" spans="1:14" ht="15.75" customHeight="1" thickBot="1">
      <c r="A24" s="239" t="s">
        <v>80</v>
      </c>
      <c r="B24" s="240"/>
      <c r="C24" s="52">
        <v>7</v>
      </c>
      <c r="D24" s="53"/>
      <c r="E24" s="54"/>
      <c r="F24" s="55">
        <f aca="true" t="shared" si="0" ref="F24:M24">SUM(F11:F23)</f>
        <v>60</v>
      </c>
      <c r="G24" s="55">
        <f t="shared" si="0"/>
        <v>387</v>
      </c>
      <c r="H24" s="57">
        <f t="shared" si="0"/>
        <v>88</v>
      </c>
      <c r="I24" s="58">
        <f t="shared" si="0"/>
        <v>91</v>
      </c>
      <c r="J24" s="59">
        <f t="shared" si="0"/>
        <v>26</v>
      </c>
      <c r="K24" s="57">
        <f t="shared" si="0"/>
        <v>89</v>
      </c>
      <c r="L24" s="58">
        <f t="shared" si="0"/>
        <v>81</v>
      </c>
      <c r="M24" s="59">
        <f t="shared" si="0"/>
        <v>12</v>
      </c>
      <c r="N24" s="108"/>
    </row>
    <row r="25" spans="2:14" ht="15.75" customHeight="1">
      <c r="B25" s="131"/>
      <c r="C25" s="132"/>
      <c r="D25" s="132"/>
      <c r="E25" s="132"/>
      <c r="F25" s="131"/>
      <c r="G25" s="131"/>
      <c r="H25" s="131"/>
      <c r="I25" s="131"/>
      <c r="J25" s="131"/>
      <c r="K25" s="131"/>
      <c r="L25" s="131"/>
      <c r="M25" s="131"/>
      <c r="N25" s="133"/>
    </row>
    <row r="26" spans="8:13" ht="15" customHeight="1">
      <c r="H26" s="134"/>
      <c r="I26" s="134"/>
      <c r="J26" s="134"/>
      <c r="K26" s="134"/>
      <c r="L26" s="134"/>
      <c r="M26" s="134"/>
    </row>
    <row r="27" spans="2:13" ht="15" customHeight="1">
      <c r="B27" s="272"/>
      <c r="C27" s="272"/>
      <c r="D27" s="272"/>
      <c r="E27" s="272"/>
      <c r="H27" s="134"/>
      <c r="I27" s="134"/>
      <c r="J27" s="134"/>
      <c r="K27" s="134"/>
      <c r="L27" s="134"/>
      <c r="M27" s="134"/>
    </row>
    <row r="28" spans="2:13" ht="15" customHeight="1">
      <c r="B28" s="272"/>
      <c r="C28" s="272"/>
      <c r="D28" s="272"/>
      <c r="E28" s="272"/>
      <c r="H28" s="134"/>
      <c r="I28" s="63"/>
      <c r="J28" s="63"/>
      <c r="K28" s="135"/>
      <c r="L28" s="63"/>
      <c r="M28" s="63"/>
    </row>
    <row r="29" spans="2:13" ht="13.5">
      <c r="B29" s="272"/>
      <c r="C29" s="272"/>
      <c r="D29" s="272"/>
      <c r="E29" s="272"/>
      <c r="H29" s="134"/>
      <c r="I29" s="134"/>
      <c r="J29" s="134"/>
      <c r="K29" s="134"/>
      <c r="L29" s="134"/>
      <c r="M29" s="134"/>
    </row>
    <row r="30" spans="2:13" ht="13.5">
      <c r="B30" s="273"/>
      <c r="C30" s="273"/>
      <c r="D30" s="273"/>
      <c r="E30" s="273"/>
      <c r="H30" s="134"/>
      <c r="I30" s="134"/>
      <c r="J30" s="134"/>
      <c r="K30" s="134"/>
      <c r="L30" s="134"/>
      <c r="M30" s="134"/>
    </row>
    <row r="31" spans="2:13" ht="13.5">
      <c r="B31" s="67"/>
      <c r="H31" s="134"/>
      <c r="I31" s="134"/>
      <c r="J31" s="134"/>
      <c r="K31" s="134"/>
      <c r="L31" s="134"/>
      <c r="M31" s="134"/>
    </row>
    <row r="32" spans="8:13" ht="13.5">
      <c r="H32" s="134"/>
      <c r="I32" s="134"/>
      <c r="J32" s="134"/>
      <c r="K32" s="134"/>
      <c r="L32" s="134"/>
      <c r="M32" s="134"/>
    </row>
    <row r="33" spans="8:13" ht="13.5">
      <c r="H33" s="134"/>
      <c r="I33" s="134"/>
      <c r="J33" s="134"/>
      <c r="K33" s="134"/>
      <c r="L33" s="134"/>
      <c r="M33" s="134"/>
    </row>
    <row r="34" spans="8:13" ht="13.5">
      <c r="H34" s="134"/>
      <c r="I34" s="134"/>
      <c r="J34" s="134"/>
      <c r="K34" s="134"/>
      <c r="L34" s="134"/>
      <c r="M34" s="134"/>
    </row>
  </sheetData>
  <sheetProtection/>
  <mergeCells count="13">
    <mergeCell ref="A24:B24"/>
    <mergeCell ref="B27:E27"/>
    <mergeCell ref="B28:E28"/>
    <mergeCell ref="B29:E29"/>
    <mergeCell ref="B30:E30"/>
    <mergeCell ref="A8:A10"/>
    <mergeCell ref="B8:B10"/>
    <mergeCell ref="C8:E8"/>
    <mergeCell ref="G8:M8"/>
    <mergeCell ref="N8:N10"/>
    <mergeCell ref="F9:F10"/>
    <mergeCell ref="H9:J9"/>
    <mergeCell ref="K9:M9"/>
  </mergeCells>
  <printOptions/>
  <pageMargins left="0.5905511811023623" right="0.6299212598425197" top="1.141732283464567" bottom="0.35433070866141736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150" zoomScaleNormal="150" zoomScalePageLayoutView="0" workbookViewId="0" topLeftCell="A12">
      <selection activeCell="E20" sqref="E20"/>
    </sheetView>
  </sheetViews>
  <sheetFormatPr defaultColWidth="9.140625" defaultRowHeight="15"/>
  <cols>
    <col min="1" max="1" width="3.7109375" style="3" customWidth="1"/>
    <col min="2" max="2" width="54.7109375" style="4" customWidth="1"/>
    <col min="3" max="3" width="5.8515625" style="3" bestFit="1" customWidth="1"/>
    <col min="4" max="4" width="8.8515625" style="3" bestFit="1" customWidth="1"/>
    <col min="5" max="5" width="5.8515625" style="3" customWidth="1"/>
    <col min="6" max="6" width="6.28125" style="4" customWidth="1"/>
    <col min="7" max="7" width="7.00390625" style="4" customWidth="1"/>
    <col min="8" max="13" width="4.7109375" style="4" customWidth="1"/>
    <col min="14" max="14" width="18.28125" style="66" customWidth="1"/>
    <col min="15" max="15" width="0.5625" style="4" customWidth="1"/>
    <col min="16" max="16384" width="9.140625" style="4" customWidth="1"/>
  </cols>
  <sheetData>
    <row r="1" spans="1:14" ht="15" customHeight="1">
      <c r="A1" s="2"/>
      <c r="B1" s="1" t="s">
        <v>0</v>
      </c>
      <c r="C1" s="2"/>
      <c r="D1" s="2"/>
      <c r="F1" s="1"/>
      <c r="G1" s="1"/>
      <c r="H1" s="1" t="s">
        <v>1</v>
      </c>
      <c r="I1" s="1"/>
      <c r="J1" s="1"/>
      <c r="K1" s="1"/>
      <c r="L1" s="1"/>
      <c r="M1" s="1"/>
      <c r="N1" s="1"/>
    </row>
    <row r="2" spans="1:14" ht="15" customHeight="1">
      <c r="A2" s="2"/>
      <c r="B2" s="1" t="s">
        <v>2</v>
      </c>
      <c r="C2" s="2"/>
      <c r="D2" s="2"/>
      <c r="F2" s="1"/>
      <c r="H2" s="1" t="s">
        <v>3</v>
      </c>
      <c r="I2" s="1"/>
      <c r="J2" s="1"/>
      <c r="K2" s="1"/>
      <c r="L2" s="1"/>
      <c r="M2" s="5">
        <f>SUM(H28+K28)</f>
        <v>181</v>
      </c>
      <c r="N2" s="1"/>
    </row>
    <row r="3" spans="1:14" ht="15" customHeight="1">
      <c r="A3" s="2"/>
      <c r="B3" s="6" t="s">
        <v>4</v>
      </c>
      <c r="C3" s="2"/>
      <c r="D3" s="2"/>
      <c r="F3" s="1"/>
      <c r="H3" s="1" t="s">
        <v>5</v>
      </c>
      <c r="I3" s="1"/>
      <c r="J3" s="1"/>
      <c r="K3" s="1"/>
      <c r="L3" s="1"/>
      <c r="M3" s="5">
        <f>SUM(I28+L28)</f>
        <v>207</v>
      </c>
      <c r="N3" s="1"/>
    </row>
    <row r="4" spans="1:14" ht="15" customHeight="1">
      <c r="A4" s="2"/>
      <c r="B4" s="6" t="s">
        <v>6</v>
      </c>
      <c r="C4" s="2"/>
      <c r="D4" s="2"/>
      <c r="F4" s="1"/>
      <c r="H4" s="1" t="s">
        <v>7</v>
      </c>
      <c r="I4" s="1"/>
      <c r="J4" s="1"/>
      <c r="K4" s="1"/>
      <c r="L4" s="1"/>
      <c r="M4" s="5">
        <f>SUM(J28+M28)</f>
        <v>58</v>
      </c>
      <c r="N4" s="1"/>
    </row>
    <row r="5" spans="1:14" ht="15.75" customHeight="1">
      <c r="A5" s="2"/>
      <c r="B5" s="6"/>
      <c r="C5" s="2"/>
      <c r="D5" s="2"/>
      <c r="F5" s="1"/>
      <c r="H5" s="1" t="s">
        <v>9</v>
      </c>
      <c r="I5" s="1"/>
      <c r="J5" s="1"/>
      <c r="K5" s="1"/>
      <c r="L5" s="1"/>
      <c r="M5" s="5">
        <f>SUM(M2:M4)</f>
        <v>446</v>
      </c>
      <c r="N5" s="1"/>
    </row>
    <row r="6" spans="1:14" ht="13.5" customHeight="1">
      <c r="A6" s="2"/>
      <c r="B6" s="6" t="s">
        <v>100</v>
      </c>
      <c r="C6" s="2"/>
      <c r="D6" s="2"/>
      <c r="F6" s="1"/>
      <c r="H6" s="1"/>
      <c r="I6" s="1"/>
      <c r="J6" s="1"/>
      <c r="K6" s="1"/>
      <c r="L6" s="1"/>
      <c r="M6" s="5"/>
      <c r="N6" s="1"/>
    </row>
    <row r="7" spans="1:14" ht="15" customHeight="1">
      <c r="A7" s="2"/>
      <c r="B7" s="6" t="s">
        <v>101</v>
      </c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</row>
    <row r="8" spans="1:5" s="8" customFormat="1" ht="5.25" customHeight="1" thickBot="1">
      <c r="A8" s="136"/>
      <c r="B8" s="6" t="s">
        <v>102</v>
      </c>
      <c r="C8" s="136"/>
      <c r="D8" s="136"/>
      <c r="E8" s="136"/>
    </row>
    <row r="9" spans="1:14" s="8" customFormat="1" ht="22.5" customHeight="1" thickBot="1">
      <c r="A9" s="276" t="s">
        <v>11</v>
      </c>
      <c r="B9" s="234" t="s">
        <v>12</v>
      </c>
      <c r="C9" s="256" t="s">
        <v>13</v>
      </c>
      <c r="D9" s="257"/>
      <c r="E9" s="258"/>
      <c r="F9" s="70" t="s">
        <v>14</v>
      </c>
      <c r="G9" s="228" t="s">
        <v>15</v>
      </c>
      <c r="H9" s="228"/>
      <c r="I9" s="228"/>
      <c r="J9" s="228"/>
      <c r="K9" s="228"/>
      <c r="L9" s="228"/>
      <c r="M9" s="228"/>
      <c r="N9" s="70" t="s">
        <v>16</v>
      </c>
    </row>
    <row r="10" spans="1:15" s="8" customFormat="1" ht="12" customHeight="1">
      <c r="A10" s="277"/>
      <c r="B10" s="254"/>
      <c r="C10" s="71" t="s">
        <v>17</v>
      </c>
      <c r="D10" s="72" t="s">
        <v>18</v>
      </c>
      <c r="E10" s="73" t="s">
        <v>19</v>
      </c>
      <c r="F10" s="249" t="s">
        <v>9</v>
      </c>
      <c r="G10" s="137" t="s">
        <v>9</v>
      </c>
      <c r="H10" s="234" t="s">
        <v>20</v>
      </c>
      <c r="I10" s="235"/>
      <c r="J10" s="236"/>
      <c r="K10" s="235" t="s">
        <v>21</v>
      </c>
      <c r="L10" s="235"/>
      <c r="M10" s="235"/>
      <c r="N10" s="138"/>
      <c r="O10" s="139"/>
    </row>
    <row r="11" spans="1:15" ht="15.75" customHeight="1" thickBot="1">
      <c r="A11" s="278"/>
      <c r="B11" s="255"/>
      <c r="C11" s="74"/>
      <c r="D11" s="75" t="s">
        <v>22</v>
      </c>
      <c r="E11" s="76" t="s">
        <v>23</v>
      </c>
      <c r="F11" s="250"/>
      <c r="G11" s="140" t="s">
        <v>24</v>
      </c>
      <c r="H11" s="77" t="s">
        <v>25</v>
      </c>
      <c r="I11" s="78" t="s">
        <v>26</v>
      </c>
      <c r="J11" s="116" t="s">
        <v>84</v>
      </c>
      <c r="K11" s="141" t="s">
        <v>25</v>
      </c>
      <c r="L11" s="78" t="s">
        <v>26</v>
      </c>
      <c r="M11" s="79" t="s">
        <v>84</v>
      </c>
      <c r="N11" s="142"/>
      <c r="O11" s="131"/>
    </row>
    <row r="12" spans="1:15" ht="15.75" customHeight="1">
      <c r="A12" s="34" t="s">
        <v>28</v>
      </c>
      <c r="B12" s="143" t="s">
        <v>38</v>
      </c>
      <c r="C12" s="144"/>
      <c r="D12" s="120">
        <v>1</v>
      </c>
      <c r="E12" s="145"/>
      <c r="F12" s="146">
        <v>5</v>
      </c>
      <c r="G12" s="98">
        <v>30</v>
      </c>
      <c r="H12" s="31">
        <v>15</v>
      </c>
      <c r="I12" s="32">
        <v>15</v>
      </c>
      <c r="J12" s="33"/>
      <c r="K12" s="95"/>
      <c r="L12" s="32"/>
      <c r="M12" s="93"/>
      <c r="N12" s="39" t="s">
        <v>39</v>
      </c>
      <c r="O12" s="131"/>
    </row>
    <row r="13" spans="1:15" ht="15.75" customHeight="1">
      <c r="A13" s="34" t="s">
        <v>31</v>
      </c>
      <c r="B13" s="147" t="s">
        <v>103</v>
      </c>
      <c r="C13" s="31">
        <v>1</v>
      </c>
      <c r="D13" s="32"/>
      <c r="E13" s="33"/>
      <c r="F13" s="34">
        <v>4</v>
      </c>
      <c r="G13" s="98">
        <v>18</v>
      </c>
      <c r="H13" s="31">
        <v>10</v>
      </c>
      <c r="I13" s="32">
        <v>8</v>
      </c>
      <c r="J13" s="33"/>
      <c r="K13" s="95"/>
      <c r="L13" s="32"/>
      <c r="M13" s="93"/>
      <c r="N13" s="94" t="s">
        <v>45</v>
      </c>
      <c r="O13" s="131"/>
    </row>
    <row r="14" spans="1:15" ht="15.75" customHeight="1">
      <c r="A14" s="34" t="s">
        <v>34</v>
      </c>
      <c r="B14" s="148" t="s">
        <v>104</v>
      </c>
      <c r="C14" s="31">
        <v>1</v>
      </c>
      <c r="D14" s="89"/>
      <c r="E14" s="33"/>
      <c r="F14" s="34">
        <v>5</v>
      </c>
      <c r="G14" s="98">
        <v>30</v>
      </c>
      <c r="H14" s="31">
        <v>15</v>
      </c>
      <c r="I14" s="32">
        <v>15</v>
      </c>
      <c r="J14" s="33"/>
      <c r="K14" s="95"/>
      <c r="L14" s="32"/>
      <c r="M14" s="93"/>
      <c r="N14" s="94" t="s">
        <v>42</v>
      </c>
      <c r="O14" s="131"/>
    </row>
    <row r="15" spans="1:15" ht="15.75" customHeight="1">
      <c r="A15" s="34" t="s">
        <v>37</v>
      </c>
      <c r="B15" s="148" t="s">
        <v>105</v>
      </c>
      <c r="C15" s="31"/>
      <c r="D15" s="89">
        <v>2</v>
      </c>
      <c r="E15" s="33"/>
      <c r="F15" s="34">
        <v>4</v>
      </c>
      <c r="G15" s="98">
        <v>20</v>
      </c>
      <c r="H15" s="31"/>
      <c r="I15" s="32"/>
      <c r="J15" s="33"/>
      <c r="K15" s="95">
        <v>10</v>
      </c>
      <c r="L15" s="32">
        <v>10</v>
      </c>
      <c r="M15" s="93"/>
      <c r="N15" s="94" t="s">
        <v>42</v>
      </c>
      <c r="O15" s="131"/>
    </row>
    <row r="16" spans="1:14" ht="15.75" customHeight="1">
      <c r="A16" s="34" t="s">
        <v>40</v>
      </c>
      <c r="B16" s="149" t="s">
        <v>106</v>
      </c>
      <c r="C16" s="31">
        <v>2</v>
      </c>
      <c r="D16" s="89"/>
      <c r="E16" s="33"/>
      <c r="F16" s="34">
        <v>7</v>
      </c>
      <c r="G16" s="98">
        <v>45</v>
      </c>
      <c r="H16" s="31"/>
      <c r="I16" s="32"/>
      <c r="J16" s="33"/>
      <c r="K16" s="95">
        <v>15</v>
      </c>
      <c r="L16" s="32">
        <v>30</v>
      </c>
      <c r="M16" s="93"/>
      <c r="N16" s="94" t="s">
        <v>48</v>
      </c>
    </row>
    <row r="17" spans="1:16" ht="15.75" customHeight="1">
      <c r="A17" s="34" t="s">
        <v>43</v>
      </c>
      <c r="B17" s="148" t="s">
        <v>107</v>
      </c>
      <c r="C17" s="31"/>
      <c r="D17" s="89"/>
      <c r="E17" s="33">
        <v>1.2</v>
      </c>
      <c r="F17" s="34">
        <v>0</v>
      </c>
      <c r="G17" s="98">
        <v>30</v>
      </c>
      <c r="H17" s="31"/>
      <c r="I17" s="32">
        <v>15</v>
      </c>
      <c r="J17" s="33"/>
      <c r="K17" s="95"/>
      <c r="L17" s="32">
        <v>15</v>
      </c>
      <c r="M17" s="93"/>
      <c r="N17" s="43" t="s">
        <v>54</v>
      </c>
      <c r="P17" s="45"/>
    </row>
    <row r="18" spans="1:14" ht="15.75" customHeight="1">
      <c r="A18" s="34" t="s">
        <v>46</v>
      </c>
      <c r="B18" s="148" t="s">
        <v>108</v>
      </c>
      <c r="C18" s="31"/>
      <c r="D18" s="89"/>
      <c r="E18" s="33">
        <v>1.2</v>
      </c>
      <c r="F18" s="34">
        <v>0</v>
      </c>
      <c r="G18" s="98">
        <v>30</v>
      </c>
      <c r="H18" s="31"/>
      <c r="I18" s="32">
        <v>15</v>
      </c>
      <c r="J18" s="33"/>
      <c r="K18" s="95"/>
      <c r="L18" s="32">
        <v>15</v>
      </c>
      <c r="M18" s="93"/>
      <c r="N18" s="43" t="s">
        <v>54</v>
      </c>
    </row>
    <row r="19" spans="1:14" ht="15.75" customHeight="1">
      <c r="A19" s="34" t="s">
        <v>49</v>
      </c>
      <c r="B19" s="150" t="s">
        <v>61</v>
      </c>
      <c r="C19" s="31">
        <v>2</v>
      </c>
      <c r="D19" s="89"/>
      <c r="E19" s="33"/>
      <c r="F19" s="34">
        <v>9</v>
      </c>
      <c r="G19" s="98">
        <v>60</v>
      </c>
      <c r="H19" s="36">
        <v>16</v>
      </c>
      <c r="I19" s="37">
        <v>5</v>
      </c>
      <c r="J19" s="38">
        <v>7</v>
      </c>
      <c r="K19" s="151">
        <v>14</v>
      </c>
      <c r="L19" s="37">
        <v>6</v>
      </c>
      <c r="M19" s="152">
        <v>12</v>
      </c>
      <c r="N19" s="43" t="s">
        <v>62</v>
      </c>
    </row>
    <row r="20" spans="1:15" ht="15.75" customHeight="1">
      <c r="A20" s="34" t="s">
        <v>52</v>
      </c>
      <c r="B20" s="150" t="s">
        <v>109</v>
      </c>
      <c r="C20" s="31">
        <v>2</v>
      </c>
      <c r="D20" s="89"/>
      <c r="E20" s="33"/>
      <c r="F20" s="34">
        <v>9</v>
      </c>
      <c r="G20" s="98">
        <f>SUM(H20:M20)</f>
        <v>75</v>
      </c>
      <c r="H20" s="31">
        <v>15</v>
      </c>
      <c r="I20" s="32">
        <v>15</v>
      </c>
      <c r="J20" s="33"/>
      <c r="K20" s="95">
        <v>15</v>
      </c>
      <c r="L20" s="32">
        <v>10</v>
      </c>
      <c r="M20" s="93">
        <v>20</v>
      </c>
      <c r="N20" s="94" t="s">
        <v>110</v>
      </c>
      <c r="O20" s="131"/>
    </row>
    <row r="21" spans="1:14" ht="15.75" customHeight="1">
      <c r="A21" s="34" t="s">
        <v>55</v>
      </c>
      <c r="B21" s="148" t="s">
        <v>70</v>
      </c>
      <c r="C21" s="31">
        <v>2</v>
      </c>
      <c r="D21" s="89"/>
      <c r="E21" s="33"/>
      <c r="F21" s="34">
        <v>4</v>
      </c>
      <c r="G21" s="98">
        <v>18</v>
      </c>
      <c r="H21" s="31"/>
      <c r="I21" s="32"/>
      <c r="J21" s="33"/>
      <c r="K21" s="95">
        <v>10</v>
      </c>
      <c r="L21" s="32">
        <v>8</v>
      </c>
      <c r="M21" s="93"/>
      <c r="N21" s="43" t="s">
        <v>36</v>
      </c>
    </row>
    <row r="22" spans="1:14" ht="15.75" customHeight="1">
      <c r="A22" s="34" t="s">
        <v>57</v>
      </c>
      <c r="B22" s="150" t="s">
        <v>75</v>
      </c>
      <c r="C22" s="31">
        <v>1</v>
      </c>
      <c r="D22" s="89"/>
      <c r="E22" s="33"/>
      <c r="F22" s="34">
        <v>7</v>
      </c>
      <c r="G22" s="98">
        <v>30</v>
      </c>
      <c r="H22" s="31">
        <v>15</v>
      </c>
      <c r="I22" s="32">
        <v>15</v>
      </c>
      <c r="J22" s="33"/>
      <c r="K22" s="95"/>
      <c r="L22" s="32"/>
      <c r="M22" s="93"/>
      <c r="N22" s="43" t="s">
        <v>76</v>
      </c>
    </row>
    <row r="23" spans="1:14" ht="15.75" customHeight="1">
      <c r="A23" s="34" t="s">
        <v>60</v>
      </c>
      <c r="B23" s="97" t="s">
        <v>50</v>
      </c>
      <c r="C23" s="31"/>
      <c r="D23" s="89">
        <v>1</v>
      </c>
      <c r="E23" s="33"/>
      <c r="F23" s="34">
        <v>2</v>
      </c>
      <c r="G23" s="98">
        <v>30</v>
      </c>
      <c r="H23" s="31">
        <v>15</v>
      </c>
      <c r="I23" s="32"/>
      <c r="J23" s="33">
        <v>15</v>
      </c>
      <c r="K23" s="95"/>
      <c r="L23" s="32"/>
      <c r="M23" s="93"/>
      <c r="N23" s="43" t="s">
        <v>51</v>
      </c>
    </row>
    <row r="24" spans="1:14" ht="15.75" customHeight="1">
      <c r="A24" s="34" t="s">
        <v>63</v>
      </c>
      <c r="B24" s="148" t="s">
        <v>111</v>
      </c>
      <c r="C24" s="31">
        <v>2</v>
      </c>
      <c r="D24" s="89"/>
      <c r="E24" s="33"/>
      <c r="F24" s="34">
        <v>4</v>
      </c>
      <c r="G24" s="98">
        <v>18</v>
      </c>
      <c r="H24" s="31"/>
      <c r="I24" s="32"/>
      <c r="J24" s="33"/>
      <c r="K24" s="95">
        <v>8</v>
      </c>
      <c r="L24" s="32">
        <v>10</v>
      </c>
      <c r="M24" s="93"/>
      <c r="N24" s="94" t="s">
        <v>45</v>
      </c>
    </row>
    <row r="25" spans="1:14" ht="15.75" customHeight="1">
      <c r="A25" s="34" t="s">
        <v>66</v>
      </c>
      <c r="B25" s="153" t="s">
        <v>32</v>
      </c>
      <c r="C25" s="31"/>
      <c r="D25" s="32"/>
      <c r="E25" s="33">
        <v>1</v>
      </c>
      <c r="F25" s="34">
        <v>0</v>
      </c>
      <c r="G25" s="35">
        <v>4</v>
      </c>
      <c r="H25" s="36"/>
      <c r="I25" s="37"/>
      <c r="J25" s="38">
        <v>4</v>
      </c>
      <c r="K25" s="36"/>
      <c r="L25" s="37"/>
      <c r="M25" s="38"/>
      <c r="N25" s="39" t="s">
        <v>33</v>
      </c>
    </row>
    <row r="26" spans="1:15" ht="15.75" customHeight="1">
      <c r="A26" s="34" t="s">
        <v>69</v>
      </c>
      <c r="B26" s="148" t="s">
        <v>64</v>
      </c>
      <c r="C26" s="31"/>
      <c r="D26" s="89"/>
      <c r="E26" s="33">
        <v>1</v>
      </c>
      <c r="F26" s="34">
        <v>0</v>
      </c>
      <c r="G26" s="98">
        <v>4</v>
      </c>
      <c r="H26" s="31">
        <v>4</v>
      </c>
      <c r="I26" s="32"/>
      <c r="J26" s="33"/>
      <c r="K26" s="95"/>
      <c r="L26" s="32"/>
      <c r="M26" s="93"/>
      <c r="N26" s="94" t="s">
        <v>65</v>
      </c>
      <c r="O26" s="131"/>
    </row>
    <row r="27" spans="1:14" ht="15.75" customHeight="1" thickBot="1">
      <c r="A27" s="34" t="s">
        <v>71</v>
      </c>
      <c r="B27" s="154" t="s">
        <v>29</v>
      </c>
      <c r="C27" s="155"/>
      <c r="D27" s="156"/>
      <c r="E27" s="157">
        <v>1</v>
      </c>
      <c r="F27" s="117">
        <v>0</v>
      </c>
      <c r="G27" s="84">
        <v>4</v>
      </c>
      <c r="H27" s="85">
        <v>4</v>
      </c>
      <c r="I27" s="86"/>
      <c r="J27" s="128"/>
      <c r="K27" s="158"/>
      <c r="L27" s="86"/>
      <c r="M27" s="87"/>
      <c r="N27" s="39" t="s">
        <v>30</v>
      </c>
    </row>
    <row r="28" spans="1:14" ht="15.75" customHeight="1" thickBot="1">
      <c r="A28" s="239" t="s">
        <v>80</v>
      </c>
      <c r="B28" s="240"/>
      <c r="C28" s="106">
        <v>7</v>
      </c>
      <c r="D28" s="53"/>
      <c r="E28" s="107"/>
      <c r="F28" s="55">
        <f aca="true" t="shared" si="0" ref="F28:M28">SUM(F12:F27)</f>
        <v>60</v>
      </c>
      <c r="G28" s="56">
        <f t="shared" si="0"/>
        <v>446</v>
      </c>
      <c r="H28" s="57">
        <f t="shared" si="0"/>
        <v>109</v>
      </c>
      <c r="I28" s="58">
        <f t="shared" si="0"/>
        <v>103</v>
      </c>
      <c r="J28" s="59">
        <f t="shared" si="0"/>
        <v>26</v>
      </c>
      <c r="K28" s="159">
        <f t="shared" si="0"/>
        <v>72</v>
      </c>
      <c r="L28" s="58">
        <f t="shared" si="0"/>
        <v>104</v>
      </c>
      <c r="M28" s="160">
        <f t="shared" si="0"/>
        <v>32</v>
      </c>
      <c r="N28" s="108"/>
    </row>
    <row r="29" spans="1:14" ht="15.75" customHeight="1">
      <c r="A29" s="63"/>
      <c r="B29" s="274"/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161"/>
      <c r="N29" s="65"/>
    </row>
  </sheetData>
  <sheetProtection/>
  <mergeCells count="9">
    <mergeCell ref="A28:B28"/>
    <mergeCell ref="B29:L29"/>
    <mergeCell ref="A9:A11"/>
    <mergeCell ref="B9:B11"/>
    <mergeCell ref="C9:E9"/>
    <mergeCell ref="G9:M9"/>
    <mergeCell ref="F10:F11"/>
    <mergeCell ref="H10:J10"/>
    <mergeCell ref="K10:M10"/>
  </mergeCells>
  <printOptions/>
  <pageMargins left="0.5905511811023623" right="0.6299212598425197" top="1.141732283464567" bottom="0.35433070866141736" header="0.31496062992125984" footer="0.31496062992125984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="150" zoomScaleNormal="150" zoomScalePageLayoutView="0" workbookViewId="0" topLeftCell="A3">
      <selection activeCell="B27" sqref="B27:E27"/>
    </sheetView>
  </sheetViews>
  <sheetFormatPr defaultColWidth="9.140625" defaultRowHeight="15"/>
  <cols>
    <col min="1" max="1" width="3.7109375" style="164" customWidth="1"/>
    <col min="2" max="2" width="49.57421875" style="165" customWidth="1"/>
    <col min="3" max="3" width="5.8515625" style="164" bestFit="1" customWidth="1"/>
    <col min="4" max="4" width="7.8515625" style="164" bestFit="1" customWidth="1"/>
    <col min="5" max="5" width="5.8515625" style="164" customWidth="1"/>
    <col min="6" max="6" width="6.28125" style="165" customWidth="1"/>
    <col min="7" max="7" width="7.00390625" style="165" customWidth="1"/>
    <col min="8" max="13" width="4.7109375" style="165" customWidth="1"/>
    <col min="14" max="14" width="18.28125" style="226" customWidth="1"/>
    <col min="15" max="15" width="0.5625" style="165" customWidth="1"/>
    <col min="16" max="16384" width="9.140625" style="165" customWidth="1"/>
  </cols>
  <sheetData>
    <row r="1" spans="1:14" ht="15" customHeight="1">
      <c r="A1" s="162"/>
      <c r="B1" s="163" t="s">
        <v>0</v>
      </c>
      <c r="C1" s="162"/>
      <c r="D1" s="162"/>
      <c r="F1" s="163"/>
      <c r="G1" s="163"/>
      <c r="H1" s="163" t="s">
        <v>1</v>
      </c>
      <c r="I1" s="163"/>
      <c r="J1" s="163"/>
      <c r="K1" s="163"/>
      <c r="L1" s="163"/>
      <c r="M1" s="163"/>
      <c r="N1" s="163"/>
    </row>
    <row r="2" spans="1:14" ht="15" customHeight="1">
      <c r="A2" s="162"/>
      <c r="B2" s="163" t="s">
        <v>2</v>
      </c>
      <c r="C2" s="162"/>
      <c r="D2" s="162"/>
      <c r="F2" s="163"/>
      <c r="H2" s="163" t="s">
        <v>3</v>
      </c>
      <c r="I2" s="163"/>
      <c r="J2" s="163"/>
      <c r="K2" s="163"/>
      <c r="L2" s="163"/>
      <c r="M2" s="166">
        <f>SUM(H25+K25)</f>
        <v>226</v>
      </c>
      <c r="N2" s="163"/>
    </row>
    <row r="3" spans="1:14" ht="15" customHeight="1">
      <c r="A3" s="162"/>
      <c r="B3" s="167" t="s">
        <v>4</v>
      </c>
      <c r="C3" s="162"/>
      <c r="D3" s="162"/>
      <c r="F3" s="163"/>
      <c r="H3" s="163" t="s">
        <v>5</v>
      </c>
      <c r="I3" s="163"/>
      <c r="J3" s="163"/>
      <c r="K3" s="163"/>
      <c r="L3" s="163"/>
      <c r="M3" s="166">
        <f>SUM(I25+L25)</f>
        <v>171</v>
      </c>
      <c r="N3" s="163"/>
    </row>
    <row r="4" spans="1:14" ht="15" customHeight="1">
      <c r="A4" s="162"/>
      <c r="B4" s="167" t="s">
        <v>6</v>
      </c>
      <c r="C4" s="162"/>
      <c r="D4" s="162"/>
      <c r="F4" s="163"/>
      <c r="H4" s="163" t="s">
        <v>7</v>
      </c>
      <c r="I4" s="163"/>
      <c r="J4" s="163"/>
      <c r="K4" s="163"/>
      <c r="L4" s="163"/>
      <c r="M4" s="166">
        <f>SUM(J25+M25)</f>
        <v>58</v>
      </c>
      <c r="N4" s="163"/>
    </row>
    <row r="5" spans="1:14" ht="15" customHeight="1">
      <c r="A5" s="162"/>
      <c r="B5" s="167" t="s">
        <v>112</v>
      </c>
      <c r="C5" s="162"/>
      <c r="D5" s="162"/>
      <c r="F5" s="163"/>
      <c r="H5" s="163" t="s">
        <v>9</v>
      </c>
      <c r="I5" s="163"/>
      <c r="J5" s="163"/>
      <c r="K5" s="163"/>
      <c r="L5" s="163"/>
      <c r="M5" s="166">
        <f>SUM(M2:M4)</f>
        <v>455</v>
      </c>
      <c r="N5" s="163"/>
    </row>
    <row r="6" spans="1:14" ht="15" customHeight="1" thickBot="1">
      <c r="A6" s="162"/>
      <c r="B6" s="167" t="s">
        <v>113</v>
      </c>
      <c r="C6" s="162"/>
      <c r="D6" s="162"/>
      <c r="E6" s="162"/>
      <c r="F6" s="163"/>
      <c r="G6" s="163"/>
      <c r="H6" s="163"/>
      <c r="I6" s="163"/>
      <c r="J6" s="163"/>
      <c r="K6" s="163"/>
      <c r="L6" s="163"/>
      <c r="M6" s="163"/>
      <c r="N6" s="163"/>
    </row>
    <row r="7" spans="1:14" s="168" customFormat="1" ht="21" customHeight="1" thickBot="1">
      <c r="A7" s="251" t="s">
        <v>11</v>
      </c>
      <c r="B7" s="234" t="s">
        <v>12</v>
      </c>
      <c r="C7" s="256" t="s">
        <v>13</v>
      </c>
      <c r="D7" s="257"/>
      <c r="E7" s="258"/>
      <c r="F7" s="70" t="s">
        <v>14</v>
      </c>
      <c r="G7" s="228" t="s">
        <v>15</v>
      </c>
      <c r="H7" s="228"/>
      <c r="I7" s="228"/>
      <c r="J7" s="228"/>
      <c r="K7" s="228"/>
      <c r="L7" s="228"/>
      <c r="M7" s="228"/>
      <c r="N7" s="229" t="s">
        <v>16</v>
      </c>
    </row>
    <row r="8" spans="1:15" s="168" customFormat="1" ht="12" customHeight="1">
      <c r="A8" s="252"/>
      <c r="B8" s="254"/>
      <c r="C8" s="71" t="s">
        <v>17</v>
      </c>
      <c r="D8" s="72" t="s">
        <v>18</v>
      </c>
      <c r="E8" s="73" t="s">
        <v>19</v>
      </c>
      <c r="F8" s="249" t="s">
        <v>9</v>
      </c>
      <c r="G8" s="137" t="s">
        <v>9</v>
      </c>
      <c r="H8" s="234" t="s">
        <v>20</v>
      </c>
      <c r="I8" s="235"/>
      <c r="J8" s="236"/>
      <c r="K8" s="235" t="s">
        <v>21</v>
      </c>
      <c r="L8" s="235"/>
      <c r="M8" s="235"/>
      <c r="N8" s="230"/>
      <c r="O8" s="169"/>
    </row>
    <row r="9" spans="1:15" s="168" customFormat="1" ht="12" customHeight="1" thickBot="1">
      <c r="A9" s="253"/>
      <c r="B9" s="255"/>
      <c r="C9" s="74"/>
      <c r="D9" s="75" t="s">
        <v>22</v>
      </c>
      <c r="E9" s="76" t="s">
        <v>23</v>
      </c>
      <c r="F9" s="250"/>
      <c r="G9" s="140" t="s">
        <v>24</v>
      </c>
      <c r="H9" s="77" t="s">
        <v>25</v>
      </c>
      <c r="I9" s="78" t="s">
        <v>26</v>
      </c>
      <c r="J9" s="116" t="s">
        <v>84</v>
      </c>
      <c r="K9" s="141" t="s">
        <v>25</v>
      </c>
      <c r="L9" s="78" t="s">
        <v>26</v>
      </c>
      <c r="M9" s="79" t="s">
        <v>84</v>
      </c>
      <c r="N9" s="231"/>
      <c r="O9" s="169"/>
    </row>
    <row r="10" spans="1:15" ht="15.75" customHeight="1">
      <c r="A10" s="170" t="s">
        <v>28</v>
      </c>
      <c r="B10" s="171" t="s">
        <v>114</v>
      </c>
      <c r="C10" s="172"/>
      <c r="D10" s="173">
        <v>1</v>
      </c>
      <c r="E10" s="174"/>
      <c r="F10" s="175">
        <v>2</v>
      </c>
      <c r="G10" s="176">
        <v>30</v>
      </c>
      <c r="H10" s="177">
        <v>15</v>
      </c>
      <c r="I10" s="178"/>
      <c r="J10" s="179">
        <v>15</v>
      </c>
      <c r="K10" s="180"/>
      <c r="L10" s="178"/>
      <c r="M10" s="181"/>
      <c r="N10" s="43" t="s">
        <v>51</v>
      </c>
      <c r="O10" s="182"/>
    </row>
    <row r="11" spans="1:15" ht="15.75" customHeight="1">
      <c r="A11" s="170" t="s">
        <v>31</v>
      </c>
      <c r="B11" s="183" t="s">
        <v>38</v>
      </c>
      <c r="C11" s="184"/>
      <c r="D11" s="185">
        <v>1</v>
      </c>
      <c r="E11" s="186"/>
      <c r="F11" s="170">
        <v>5</v>
      </c>
      <c r="G11" s="176">
        <v>30</v>
      </c>
      <c r="H11" s="187">
        <v>15</v>
      </c>
      <c r="I11" s="185">
        <v>15</v>
      </c>
      <c r="J11" s="188"/>
      <c r="K11" s="184"/>
      <c r="L11" s="185"/>
      <c r="M11" s="186"/>
      <c r="N11" s="189" t="s">
        <v>39</v>
      </c>
      <c r="O11" s="182"/>
    </row>
    <row r="12" spans="1:15" ht="15.75" customHeight="1">
      <c r="A12" s="170" t="s">
        <v>34</v>
      </c>
      <c r="B12" s="190" t="s">
        <v>35</v>
      </c>
      <c r="C12" s="184"/>
      <c r="D12" s="173">
        <v>1</v>
      </c>
      <c r="E12" s="186"/>
      <c r="F12" s="170">
        <v>5</v>
      </c>
      <c r="G12" s="176">
        <v>30</v>
      </c>
      <c r="H12" s="191">
        <v>15</v>
      </c>
      <c r="I12" s="192">
        <v>15</v>
      </c>
      <c r="J12" s="193"/>
      <c r="K12" s="194"/>
      <c r="L12" s="192"/>
      <c r="M12" s="195"/>
      <c r="N12" s="196" t="s">
        <v>36</v>
      </c>
      <c r="O12" s="182"/>
    </row>
    <row r="13" spans="1:15" ht="15.75" customHeight="1">
      <c r="A13" s="170" t="s">
        <v>37</v>
      </c>
      <c r="B13" s="190" t="s">
        <v>115</v>
      </c>
      <c r="C13" s="184">
        <v>2</v>
      </c>
      <c r="D13" s="173"/>
      <c r="E13" s="186"/>
      <c r="F13" s="170">
        <v>7</v>
      </c>
      <c r="G13" s="176">
        <v>30</v>
      </c>
      <c r="H13" s="187"/>
      <c r="I13" s="185"/>
      <c r="J13" s="188"/>
      <c r="K13" s="184">
        <v>15</v>
      </c>
      <c r="L13" s="185">
        <v>15</v>
      </c>
      <c r="M13" s="186"/>
      <c r="N13" s="196" t="s">
        <v>36</v>
      </c>
      <c r="O13" s="182"/>
    </row>
    <row r="14" spans="1:14" ht="15.75" customHeight="1">
      <c r="A14" s="170" t="s">
        <v>40</v>
      </c>
      <c r="B14" s="190" t="s">
        <v>116</v>
      </c>
      <c r="C14" s="184">
        <v>2</v>
      </c>
      <c r="D14" s="173"/>
      <c r="E14" s="186"/>
      <c r="F14" s="170">
        <v>5</v>
      </c>
      <c r="G14" s="176">
        <v>20</v>
      </c>
      <c r="H14" s="187"/>
      <c r="I14" s="185"/>
      <c r="J14" s="188"/>
      <c r="K14" s="184">
        <v>20</v>
      </c>
      <c r="L14" s="185"/>
      <c r="M14" s="186"/>
      <c r="N14" s="43" t="s">
        <v>76</v>
      </c>
    </row>
    <row r="15" spans="1:14" ht="15.75" customHeight="1">
      <c r="A15" s="170" t="s">
        <v>43</v>
      </c>
      <c r="B15" s="190" t="s">
        <v>61</v>
      </c>
      <c r="C15" s="31">
        <v>2</v>
      </c>
      <c r="D15" s="32"/>
      <c r="E15" s="33"/>
      <c r="F15" s="34">
        <v>9</v>
      </c>
      <c r="G15" s="35">
        <v>60</v>
      </c>
      <c r="H15" s="36">
        <v>16</v>
      </c>
      <c r="I15" s="37">
        <v>5</v>
      </c>
      <c r="J15" s="38">
        <v>7</v>
      </c>
      <c r="K15" s="36">
        <v>14</v>
      </c>
      <c r="L15" s="37">
        <v>6</v>
      </c>
      <c r="M15" s="38">
        <v>12</v>
      </c>
      <c r="N15" s="43" t="s">
        <v>62</v>
      </c>
    </row>
    <row r="16" spans="1:16" ht="15.75" customHeight="1">
      <c r="A16" s="170" t="s">
        <v>46</v>
      </c>
      <c r="B16" s="190" t="s">
        <v>117</v>
      </c>
      <c r="C16" s="184">
        <v>1</v>
      </c>
      <c r="D16" s="173"/>
      <c r="E16" s="186"/>
      <c r="F16" s="170">
        <v>9</v>
      </c>
      <c r="G16" s="176">
        <v>60</v>
      </c>
      <c r="H16" s="187">
        <v>30</v>
      </c>
      <c r="I16" s="185">
        <v>30</v>
      </c>
      <c r="J16" s="188"/>
      <c r="K16" s="184"/>
      <c r="L16" s="185"/>
      <c r="M16" s="186"/>
      <c r="N16" s="196" t="s">
        <v>48</v>
      </c>
      <c r="P16" s="197"/>
    </row>
    <row r="17" spans="1:14" ht="15.75" customHeight="1">
      <c r="A17" s="170" t="s">
        <v>49</v>
      </c>
      <c r="B17" s="190" t="s">
        <v>118</v>
      </c>
      <c r="C17" s="184"/>
      <c r="D17" s="185">
        <v>2</v>
      </c>
      <c r="E17" s="186"/>
      <c r="F17" s="170">
        <v>5</v>
      </c>
      <c r="G17" s="176">
        <v>30</v>
      </c>
      <c r="H17" s="187"/>
      <c r="I17" s="185"/>
      <c r="J17" s="188"/>
      <c r="K17" s="184">
        <v>30</v>
      </c>
      <c r="L17" s="185"/>
      <c r="M17" s="186"/>
      <c r="N17" s="196" t="s">
        <v>48</v>
      </c>
    </row>
    <row r="18" spans="1:14" ht="15.75" customHeight="1">
      <c r="A18" s="170" t="s">
        <v>52</v>
      </c>
      <c r="B18" s="190" t="s">
        <v>119</v>
      </c>
      <c r="C18" s="184"/>
      <c r="D18" s="185">
        <v>2</v>
      </c>
      <c r="E18" s="186"/>
      <c r="F18" s="170">
        <v>4</v>
      </c>
      <c r="G18" s="176">
        <v>18</v>
      </c>
      <c r="H18" s="187"/>
      <c r="I18" s="185"/>
      <c r="J18" s="188"/>
      <c r="K18" s="184">
        <v>18</v>
      </c>
      <c r="L18" s="185"/>
      <c r="M18" s="186"/>
      <c r="N18" s="196" t="s">
        <v>48</v>
      </c>
    </row>
    <row r="19" spans="1:15" ht="15.75" customHeight="1">
      <c r="A19" s="170" t="s">
        <v>55</v>
      </c>
      <c r="B19" s="198" t="s">
        <v>109</v>
      </c>
      <c r="C19" s="31">
        <v>2</v>
      </c>
      <c r="D19" s="89"/>
      <c r="E19" s="33"/>
      <c r="F19" s="34">
        <v>9</v>
      </c>
      <c r="G19" s="98">
        <f>SUM(H19:M19)</f>
        <v>75</v>
      </c>
      <c r="H19" s="31">
        <v>15</v>
      </c>
      <c r="I19" s="32">
        <v>15</v>
      </c>
      <c r="J19" s="33"/>
      <c r="K19" s="95">
        <v>15</v>
      </c>
      <c r="L19" s="32">
        <v>10</v>
      </c>
      <c r="M19" s="93">
        <v>20</v>
      </c>
      <c r="N19" s="196" t="s">
        <v>110</v>
      </c>
      <c r="O19" s="182"/>
    </row>
    <row r="20" spans="1:14" ht="15.75" customHeight="1">
      <c r="A20" s="170" t="s">
        <v>57</v>
      </c>
      <c r="B20" s="199" t="s">
        <v>120</v>
      </c>
      <c r="C20" s="184"/>
      <c r="D20" s="173"/>
      <c r="E20" s="186">
        <v>1.2</v>
      </c>
      <c r="F20" s="170">
        <v>0</v>
      </c>
      <c r="G20" s="176">
        <v>30</v>
      </c>
      <c r="H20" s="187"/>
      <c r="I20" s="185">
        <v>15</v>
      </c>
      <c r="J20" s="188"/>
      <c r="K20" s="184"/>
      <c r="L20" s="185">
        <v>15</v>
      </c>
      <c r="M20" s="186"/>
      <c r="N20" s="43" t="s">
        <v>54</v>
      </c>
    </row>
    <row r="21" spans="1:14" ht="15.75" customHeight="1">
      <c r="A21" s="170" t="s">
        <v>60</v>
      </c>
      <c r="B21" s="200" t="s">
        <v>56</v>
      </c>
      <c r="C21" s="184"/>
      <c r="D21" s="173"/>
      <c r="E21" s="186">
        <v>1.2</v>
      </c>
      <c r="F21" s="170">
        <v>0</v>
      </c>
      <c r="G21" s="176">
        <v>30</v>
      </c>
      <c r="H21" s="187"/>
      <c r="I21" s="185">
        <v>15</v>
      </c>
      <c r="J21" s="188"/>
      <c r="K21" s="184"/>
      <c r="L21" s="185">
        <v>15</v>
      </c>
      <c r="M21" s="186"/>
      <c r="N21" s="43" t="s">
        <v>54</v>
      </c>
    </row>
    <row r="22" spans="1:14" ht="15.75" customHeight="1">
      <c r="A22" s="170" t="s">
        <v>63</v>
      </c>
      <c r="B22" s="30" t="s">
        <v>32</v>
      </c>
      <c r="C22" s="31"/>
      <c r="D22" s="32"/>
      <c r="E22" s="33">
        <v>1</v>
      </c>
      <c r="F22" s="34">
        <v>0</v>
      </c>
      <c r="G22" s="35">
        <v>4</v>
      </c>
      <c r="H22" s="36"/>
      <c r="I22" s="37"/>
      <c r="J22" s="38">
        <v>4</v>
      </c>
      <c r="K22" s="36"/>
      <c r="L22" s="37"/>
      <c r="M22" s="38"/>
      <c r="N22" s="39" t="s">
        <v>33</v>
      </c>
    </row>
    <row r="23" spans="1:15" ht="15.75" customHeight="1">
      <c r="A23" s="170" t="s">
        <v>66</v>
      </c>
      <c r="B23" s="190" t="s">
        <v>64</v>
      </c>
      <c r="C23" s="184"/>
      <c r="D23" s="173"/>
      <c r="E23" s="186">
        <v>1</v>
      </c>
      <c r="F23" s="170">
        <v>0</v>
      </c>
      <c r="G23" s="176">
        <v>4</v>
      </c>
      <c r="H23" s="187">
        <v>4</v>
      </c>
      <c r="I23" s="185"/>
      <c r="J23" s="188"/>
      <c r="K23" s="184"/>
      <c r="L23" s="185"/>
      <c r="M23" s="186"/>
      <c r="N23" s="196" t="s">
        <v>65</v>
      </c>
      <c r="O23" s="182"/>
    </row>
    <row r="24" spans="1:14" ht="15.75" customHeight="1" thickBot="1">
      <c r="A24" s="170" t="s">
        <v>69</v>
      </c>
      <c r="B24" s="201" t="s">
        <v>29</v>
      </c>
      <c r="C24" s="202"/>
      <c r="D24" s="203"/>
      <c r="E24" s="204">
        <v>1</v>
      </c>
      <c r="F24" s="205">
        <v>0</v>
      </c>
      <c r="G24" s="206">
        <v>4</v>
      </c>
      <c r="H24" s="207">
        <v>4</v>
      </c>
      <c r="I24" s="208"/>
      <c r="J24" s="209"/>
      <c r="K24" s="210"/>
      <c r="L24" s="208"/>
      <c r="M24" s="211"/>
      <c r="N24" s="39" t="s">
        <v>30</v>
      </c>
    </row>
    <row r="25" spans="1:14" ht="15.75" customHeight="1" thickBot="1">
      <c r="A25" s="239" t="s">
        <v>80</v>
      </c>
      <c r="B25" s="240"/>
      <c r="C25" s="212">
        <v>5</v>
      </c>
      <c r="D25" s="213"/>
      <c r="E25" s="214"/>
      <c r="F25" s="215">
        <f aca="true" t="shared" si="0" ref="F25:M25">SUM(F10:F24)</f>
        <v>60</v>
      </c>
      <c r="G25" s="216">
        <f t="shared" si="0"/>
        <v>455</v>
      </c>
      <c r="H25" s="217">
        <f t="shared" si="0"/>
        <v>114</v>
      </c>
      <c r="I25" s="218">
        <f t="shared" si="0"/>
        <v>110</v>
      </c>
      <c r="J25" s="219">
        <f t="shared" si="0"/>
        <v>26</v>
      </c>
      <c r="K25" s="220">
        <f t="shared" si="0"/>
        <v>112</v>
      </c>
      <c r="L25" s="218">
        <f t="shared" si="0"/>
        <v>61</v>
      </c>
      <c r="M25" s="221">
        <f t="shared" si="0"/>
        <v>32</v>
      </c>
      <c r="N25" s="222"/>
    </row>
    <row r="26" spans="1:14" ht="15.75" customHeight="1">
      <c r="A26" s="223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197"/>
      <c r="N26" s="224"/>
    </row>
    <row r="27" spans="2:7" ht="15.75" customHeight="1">
      <c r="B27" s="280"/>
      <c r="C27" s="280"/>
      <c r="D27" s="280"/>
      <c r="E27" s="280"/>
      <c r="G27" s="225"/>
    </row>
    <row r="28" ht="13.5">
      <c r="B28" s="227"/>
    </row>
    <row r="29" ht="13.5">
      <c r="B29" s="227"/>
    </row>
    <row r="30" ht="13.5">
      <c r="B30" s="227"/>
    </row>
  </sheetData>
  <sheetProtection/>
  <mergeCells count="11">
    <mergeCell ref="B27:E27"/>
    <mergeCell ref="A7:A9"/>
    <mergeCell ref="B7:B9"/>
    <mergeCell ref="C7:E7"/>
    <mergeCell ref="G7:M7"/>
    <mergeCell ref="N7:N9"/>
    <mergeCell ref="F8:F9"/>
    <mergeCell ref="H8:J8"/>
    <mergeCell ref="K8:M8"/>
    <mergeCell ref="A25:B25"/>
    <mergeCell ref="B26:L26"/>
  </mergeCells>
  <printOptions/>
  <pageMargins left="0.5905511811023623" right="0.6299212598425197" top="1.141732283464567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Kinga</cp:lastModifiedBy>
  <dcterms:created xsi:type="dcterms:W3CDTF">2012-10-04T06:44:52Z</dcterms:created>
  <dcterms:modified xsi:type="dcterms:W3CDTF">2012-11-03T16:52:22Z</dcterms:modified>
  <cp:category/>
  <cp:version/>
  <cp:contentType/>
  <cp:contentStatus/>
</cp:coreProperties>
</file>