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8" windowHeight="9432" activeTab="0"/>
  </bookViews>
  <sheets>
    <sheet name="I (Z) E AR" sheetId="1" r:id="rId1"/>
    <sheet name="I (Z) E GP" sheetId="2" r:id="rId2"/>
    <sheet name="I (Z) E GZŚ" sheetId="3" r:id="rId3"/>
    <sheet name="I (Z) Z BOS" sheetId="4" r:id="rId4"/>
    <sheet name="I (Z) MnRKiM, PR" sheetId="5" r:id="rId5"/>
    <sheet name="I (Z) PR" sheetId="6" r:id="rId6"/>
    <sheet name="I (Z) Z WKiMZ" sheetId="7" r:id="rId7"/>
    <sheet name="I (Z) Z ZS" sheetId="8" r:id="rId8"/>
    <sheet name="I (Z) Z ZwBiSP" sheetId="9" r:id="rId9"/>
    <sheet name="I(Z) Z ZZL" sheetId="10" r:id="rId10"/>
    <sheet name="I (Z) FIR DF" sheetId="11" r:id="rId11"/>
    <sheet name="I (Z) FIR FRARiS" sheetId="12" r:id="rId12"/>
    <sheet name="I (Z) FIR FPiRS" sheetId="13" r:id="rId13"/>
    <sheet name="I (Z) FIR IBiU" sheetId="14" r:id="rId14"/>
    <sheet name="I (Z) FIR IiRN, RF" sheetId="15" r:id="rId15"/>
    <sheet name="I (Z) MSG BM" sheetId="16" r:id="rId16"/>
    <sheet name="I(Z) MSG MGP" sheetId="17" r:id="rId17"/>
    <sheet name="I(Z) MSG RE" sheetId="18" r:id="rId18"/>
    <sheet name="I(Z) MSG ZPE" sheetId="19" r:id="rId19"/>
    <sheet name="Arkusz1" sheetId="20" r:id="rId20"/>
    <sheet name="Arkusz2" sheetId="21" r:id="rId21"/>
    <sheet name="Arkusz3" sheetId="22" r:id="rId22"/>
  </sheets>
  <definedNames/>
  <calcPr fullCalcOnLoad="1"/>
</workbook>
</file>

<file path=xl/sharedStrings.xml><?xml version="1.0" encoding="utf-8"?>
<sst xmlns="http://schemas.openxmlformats.org/spreadsheetml/2006/main" count="1423" uniqueCount="218">
  <si>
    <t>Plan studiów na rok 2012/2013</t>
  </si>
  <si>
    <t>Łączna liczba godzin w programie studenta</t>
  </si>
  <si>
    <t>Wydział Nauk Ekonomicznych</t>
  </si>
  <si>
    <t>wykładów</t>
  </si>
  <si>
    <r>
      <t xml:space="preserve">Studia niestacjonarne II stopnia, </t>
    </r>
    <r>
      <rPr>
        <b/>
        <u val="single"/>
        <sz val="10"/>
        <color indexed="8"/>
        <rFont val="Arial Narrow"/>
        <family val="2"/>
      </rPr>
      <t>ZAOCZNE</t>
    </r>
  </si>
  <si>
    <t>ćwiczeń</t>
  </si>
  <si>
    <t xml:space="preserve">Rok I  </t>
  </si>
  <si>
    <t>laboratoriów/seminariów</t>
  </si>
  <si>
    <r>
      <t xml:space="preserve">Kierunek: </t>
    </r>
    <r>
      <rPr>
        <b/>
        <sz val="10"/>
        <color indexed="8"/>
        <rFont val="Arial Narrow"/>
        <family val="2"/>
      </rPr>
      <t>Ekonomia</t>
    </r>
  </si>
  <si>
    <t>Ogółem</t>
  </si>
  <si>
    <t>Specjalność: Analityk Rynku (AR)</t>
  </si>
  <si>
    <t>Lp</t>
  </si>
  <si>
    <t>Przedmiot</t>
  </si>
  <si>
    <t>Zal.przedm.w semestrze</t>
  </si>
  <si>
    <t>Punkty ECTS</t>
  </si>
  <si>
    <t>Godziny dydaktyczne</t>
  </si>
  <si>
    <t>Uwagi</t>
  </si>
  <si>
    <t>Egzam.</t>
  </si>
  <si>
    <t>Zal.z</t>
  </si>
  <si>
    <t>Zal.bez</t>
  </si>
  <si>
    <t>Sem."1"</t>
  </si>
  <si>
    <t>Sem."2"</t>
  </si>
  <si>
    <t>oceną</t>
  </si>
  <si>
    <t>oceny</t>
  </si>
  <si>
    <t>w roku</t>
  </si>
  <si>
    <t>W</t>
  </si>
  <si>
    <t>Ć</t>
  </si>
  <si>
    <t>S/L</t>
  </si>
  <si>
    <t>1.</t>
  </si>
  <si>
    <t>EKONOMIA MENEDŻERSKA</t>
  </si>
  <si>
    <t>K MiEI</t>
  </si>
  <si>
    <t>2.</t>
  </si>
  <si>
    <t>WNIOSKOWANIE STATYSTYCZNE</t>
  </si>
  <si>
    <t>K PiAG</t>
  </si>
  <si>
    <t>3.</t>
  </si>
  <si>
    <t>MAKROEKONOMIA</t>
  </si>
  <si>
    <t>K M</t>
  </si>
  <si>
    <t>4.</t>
  </si>
  <si>
    <t>PRAWO GOSPODARCZE</t>
  </si>
  <si>
    <t>K PG, Wydz. ZIiF</t>
  </si>
  <si>
    <t>5.</t>
  </si>
  <si>
    <t>HISTORIA MYŚLI EKONOMICZNEJ</t>
  </si>
  <si>
    <t>K EE</t>
  </si>
  <si>
    <t>6.</t>
  </si>
  <si>
    <t>EKONOMIA MIĘDZYNARODOWA</t>
  </si>
  <si>
    <t>K EM</t>
  </si>
  <si>
    <t>7.</t>
  </si>
  <si>
    <t>GOSPODAROWANIE KAPITAŁEM LUDZKIM</t>
  </si>
  <si>
    <t>8.</t>
  </si>
  <si>
    <r>
      <t>PRZEDMIOT  SPECJALIZACYJNY -</t>
    </r>
    <r>
      <rPr>
        <sz val="8"/>
        <color indexed="8"/>
        <rFont val="Arial Narrow"/>
        <family val="2"/>
      </rPr>
      <t xml:space="preserve"> wybór 2. przedmiotów, każdy po 18 h. i 3 punkty ECTS</t>
    </r>
  </si>
  <si>
    <t>Analiza fundamentalna spółek giełdowych</t>
  </si>
  <si>
    <t>K F</t>
  </si>
  <si>
    <t>Fuzje i przejęcia</t>
  </si>
  <si>
    <t>K FPiZW, Wydz. ZIiF</t>
  </si>
  <si>
    <t>Prawne otoczenie rynków</t>
  </si>
  <si>
    <t>Rynki energii</t>
  </si>
  <si>
    <t>9.</t>
  </si>
  <si>
    <t>SEMINARIUM MAGISTERSKIE</t>
  </si>
  <si>
    <t>Katedry</t>
  </si>
  <si>
    <t>ELEKTRONICZNE ŹRÓDŁA INFORMACJI NAUKOWEJ</t>
  </si>
  <si>
    <t>Biblioteka Gł.</t>
  </si>
  <si>
    <t>RAZEM:</t>
  </si>
  <si>
    <t>Specjalność: Gospodarka Publiczna (GP)</t>
  </si>
  <si>
    <r>
      <t>PRZEDMIOT  SPECJALIZACYJNY -</t>
    </r>
    <r>
      <rPr>
        <sz val="8"/>
        <color indexed="8"/>
        <rFont val="Arial Narrow"/>
        <family val="2"/>
      </rPr>
      <t xml:space="preserve"> wybór 2. przedmiotów, każdy po 18 h. i 3 punkty ECTS</t>
    </r>
  </si>
  <si>
    <t>Aukcje i przetargi</t>
  </si>
  <si>
    <t>Metody ilościowe w sektorze publicznym</t>
  </si>
  <si>
    <t>Partnerstwo publiczno-prywatne</t>
  </si>
  <si>
    <t>Zarządzanie w sektorze publicznym</t>
  </si>
  <si>
    <t>K EiOP</t>
  </si>
  <si>
    <t>10.</t>
  </si>
  <si>
    <t>Specjalność: Gospodarowanie Zasobami Środowiska (GZŚ)</t>
  </si>
  <si>
    <t>Analiza kosztów i korzyści w gospodarowaniu środowiskiem</t>
  </si>
  <si>
    <t>Ekologiczne gospodarowanie odpadami</t>
  </si>
  <si>
    <t>Podstawy prawne ochrony środowiska</t>
  </si>
  <si>
    <t>Rynek produktów ekologicznych</t>
  </si>
  <si>
    <t>wykładów:</t>
  </si>
  <si>
    <t>ćwiczeń:</t>
  </si>
  <si>
    <r>
      <t xml:space="preserve">Kierunek: </t>
    </r>
    <r>
      <rPr>
        <b/>
        <sz val="10"/>
        <color indexed="8"/>
        <rFont val="Arial Narrow"/>
        <family val="2"/>
      </rPr>
      <t>Zarządzanie</t>
    </r>
  </si>
  <si>
    <t>Ogółem:</t>
  </si>
  <si>
    <r>
      <t xml:space="preserve">Specjalność:  </t>
    </r>
    <r>
      <rPr>
        <b/>
        <sz val="10"/>
        <color indexed="8"/>
        <rFont val="Arial Narrow"/>
        <family val="2"/>
      </rPr>
      <t>Biznes odpowiedzialny społecznie (BOS)</t>
    </r>
  </si>
  <si>
    <t>KONCEPCJE ZARZĄDZANIA</t>
  </si>
  <si>
    <t>KIERUNKI ROZWOJU WSPÓŁCZESNEJ EKONOMII</t>
  </si>
  <si>
    <t>PRZEDSIĘBIORCZOŚĆ</t>
  </si>
  <si>
    <t>PRAWO CYWILNE</t>
  </si>
  <si>
    <t>PRAWO HANDLOWE</t>
  </si>
  <si>
    <t>STATYSTYKA MATEMATYCZNA</t>
  </si>
  <si>
    <t>K S, Wydz. ZIiF</t>
  </si>
  <si>
    <t>ZARZADZANIE STRATEGICZNE</t>
  </si>
  <si>
    <t>K ZS</t>
  </si>
  <si>
    <t>MARKETING MIĘDZYNARODOWY</t>
  </si>
  <si>
    <t>K PM</t>
  </si>
  <si>
    <t>NEGOCJACJE W BIZNESIE</t>
  </si>
  <si>
    <t>11.</t>
  </si>
  <si>
    <t xml:space="preserve">MARKETING USŁUG  </t>
  </si>
  <si>
    <t>12.</t>
  </si>
  <si>
    <r>
      <t>PRZEDMIOTY SPECJALIZACYJNE -</t>
    </r>
    <r>
      <rPr>
        <sz val="8"/>
        <color indexed="8"/>
        <rFont val="Arial Narrow"/>
        <family val="2"/>
      </rPr>
      <t xml:space="preserve"> wybór 2 przedmiotów z 4., każdy przedmiot po 18 h. i 3 punkty ECTS</t>
    </r>
  </si>
  <si>
    <t>Fundraising i wolontariat</t>
  </si>
  <si>
    <t>KPM</t>
  </si>
  <si>
    <t>Programy i kampanie społeczne</t>
  </si>
  <si>
    <t>KBM</t>
  </si>
  <si>
    <t xml:space="preserve">Strategia CSR (Corporate Social Responsibility) </t>
  </si>
  <si>
    <t>Zarządzanie marketingowe w organizacjach non profit</t>
  </si>
  <si>
    <t>13.</t>
  </si>
  <si>
    <t>14.</t>
  </si>
  <si>
    <r>
      <t xml:space="preserve">Specjalność:  </t>
    </r>
    <r>
      <rPr>
        <b/>
        <sz val="10"/>
        <color indexed="8"/>
        <rFont val="Arial Narrow"/>
        <family val="2"/>
      </rPr>
      <t>Marketing na rynkach krajowych i międzynarodowych (MnRKiM)</t>
    </r>
  </si>
  <si>
    <t>ZARZĄDZANIE STRATEGICZNE</t>
  </si>
  <si>
    <t xml:space="preserve">MARKETING USŁUG                                                                         </t>
  </si>
  <si>
    <r>
      <t>PRZEDMIOTY SPECJALIZACYJNE -</t>
    </r>
    <r>
      <rPr>
        <sz val="8"/>
        <color indexed="8"/>
        <rFont val="Arial Narrow"/>
        <family val="2"/>
      </rPr>
      <t xml:space="preserve"> wybór 2 przedmiotów z 4., każdy przedmiot po 18h. I 3 punkty ECTS</t>
    </r>
  </si>
  <si>
    <t>Badania marketingowe rynków zagranicznych</t>
  </si>
  <si>
    <t>K BM</t>
  </si>
  <si>
    <t>Marketing na rynkach inwestycyjnych</t>
  </si>
  <si>
    <t>K ZM</t>
  </si>
  <si>
    <t>Marketing terytorialny</t>
  </si>
  <si>
    <t>Zarządzanie marketingowe w organizacjach społecznych i publicznych</t>
  </si>
  <si>
    <r>
      <t xml:space="preserve">Specjalność:  </t>
    </r>
    <r>
      <rPr>
        <b/>
        <sz val="10"/>
        <color indexed="8"/>
        <rFont val="Arial Narrow"/>
        <family val="2"/>
      </rPr>
      <t>Public relations (PR)</t>
    </r>
  </si>
  <si>
    <t>Ć-1</t>
  </si>
  <si>
    <r>
      <t>PRZEDMIOTY SPECJALIZACYJNE -</t>
    </r>
    <r>
      <rPr>
        <sz val="8"/>
        <color indexed="8"/>
        <rFont val="Arial Narrow"/>
        <family val="2"/>
      </rPr>
      <t xml:space="preserve"> wybór 2 przedmiotów z 4., każdy przedmiot po 18 h. i  po 3 punkty ECTS</t>
    </r>
  </si>
  <si>
    <t>Media relations i rynek mediów</t>
  </si>
  <si>
    <t>Prezentacje i wystąpienia publiczne w biznesie</t>
  </si>
  <si>
    <t>Relacje inwestorskie</t>
  </si>
  <si>
    <t>Sponsoring i lobbing</t>
  </si>
  <si>
    <r>
      <t xml:space="preserve">Specjalność:  </t>
    </r>
    <r>
      <rPr>
        <b/>
        <sz val="10"/>
        <color indexed="8"/>
        <rFont val="Arial Narrow"/>
        <family val="2"/>
      </rPr>
      <t>Współczesne koncepcje i metody zarzadzania (WKiMZ)</t>
    </r>
  </si>
  <si>
    <t xml:space="preserve">KOMUNIKACJA MIĘDZYKULTUROWA W ORGANIZACJACH </t>
  </si>
  <si>
    <r>
      <t>PRZEDMIOTY SPECJALIZACYJNE -</t>
    </r>
    <r>
      <rPr>
        <sz val="8"/>
        <color indexed="8"/>
        <rFont val="Arial Narrow"/>
        <family val="2"/>
      </rPr>
      <t xml:space="preserve"> wybór 2 przedmiotów z 4., każdy przedmiot ma po 18 h. i  3 punkty ECTS</t>
    </r>
  </si>
  <si>
    <t>Człowiek w organizacji</t>
  </si>
  <si>
    <t>Teoria gier w procesach w decyzjach biznesowych</t>
  </si>
  <si>
    <t xml:space="preserve">Teoria ograniczeń w zarzadzaniu organizacjami </t>
  </si>
  <si>
    <t>K ZPG</t>
  </si>
  <si>
    <t>Wycena i zarzadzanie wartościa przedsiębiorstwa</t>
  </si>
  <si>
    <r>
      <t xml:space="preserve">Specjalność:  </t>
    </r>
    <r>
      <rPr>
        <b/>
        <sz val="10"/>
        <color indexed="8"/>
        <rFont val="Arial Narrow"/>
        <family val="2"/>
      </rPr>
      <t>Zarządzanie strategiczne</t>
    </r>
  </si>
  <si>
    <t>SPOŁECZNE UWARUNKOWANIA ROZWOJU PRZEDSIĘBIORSTW</t>
  </si>
  <si>
    <t>KZS</t>
  </si>
  <si>
    <r>
      <t xml:space="preserve">PRZEDMIOTY SPECJALIZACYJNE - </t>
    </r>
    <r>
      <rPr>
        <sz val="8"/>
        <color indexed="8"/>
        <rFont val="Arial Narrow"/>
        <family val="2"/>
      </rPr>
      <t>wybór 2 przedmiotów z 4, każdy przedmiot ma po 18 h. i  3 punkty ECTS</t>
    </r>
  </si>
  <si>
    <t>Consulting w biznesie</t>
  </si>
  <si>
    <t xml:space="preserve">K ZS </t>
  </si>
  <si>
    <t>Projekty w zarządzaniu strategicznym w przedsiębiorstwach i sektorze publicznym</t>
  </si>
  <si>
    <t xml:space="preserve">K ZPG </t>
  </si>
  <si>
    <t>Strategie przedsiębiorstw na rynku globalnym</t>
  </si>
  <si>
    <t>Zarządzanie kryzysem w organizacji</t>
  </si>
  <si>
    <r>
      <t xml:space="preserve">Specjalność:  </t>
    </r>
    <r>
      <rPr>
        <b/>
        <sz val="10"/>
        <color indexed="8"/>
        <rFont val="Arial Narrow"/>
        <family val="2"/>
      </rPr>
      <t xml:space="preserve"> Zarzadzanie w biznesie i sektorze publicznym (ZwBiSP)</t>
    </r>
  </si>
  <si>
    <t>Grupy kapitalowe - tworzenie, przekształcenie i funkcjonowanie</t>
  </si>
  <si>
    <t>Strategie organizacji - case study</t>
  </si>
  <si>
    <t xml:space="preserve">Zarządzanie projektami unijnymi </t>
  </si>
  <si>
    <t>Zarządzanie publiczne - metody</t>
  </si>
  <si>
    <r>
      <t xml:space="preserve">Specjalność:  </t>
    </r>
    <r>
      <rPr>
        <b/>
        <sz val="10"/>
        <color indexed="8"/>
        <rFont val="Arial Narrow"/>
        <family val="2"/>
      </rPr>
      <t>Zarządzanie zasobami ludzkimi</t>
    </r>
  </si>
  <si>
    <t xml:space="preserve"> K BM</t>
  </si>
  <si>
    <r>
      <t xml:space="preserve">PRZEDMIOTY SPECJALIZACYJNE - </t>
    </r>
    <r>
      <rPr>
        <sz val="8"/>
        <color indexed="8"/>
        <rFont val="Arial Narrow"/>
        <family val="2"/>
      </rPr>
      <t>wybór 2 przedmiotów z 4., każdy przedmiot  ma po 18 h. i  3 punkty ECTS</t>
    </r>
  </si>
  <si>
    <t>Motywowanie w biznesie</t>
  </si>
  <si>
    <t>K PiSP, Wydz. IE</t>
  </si>
  <si>
    <t>Narzędzia komunikacji współczesnego menedżera</t>
  </si>
  <si>
    <t>Paradoksy i błędy w kierowaniu ludźmi</t>
  </si>
  <si>
    <t>Systemy okresowych ocen pracowniczych</t>
  </si>
  <si>
    <t>K EiOP/K SiPS</t>
  </si>
  <si>
    <t>Kierunek: Finanse i Rachunkowość</t>
  </si>
  <si>
    <t>Specjalność: Doradztwo Finansowe (DF)</t>
  </si>
  <si>
    <t>POLITYKA PIENIĘŻNA</t>
  </si>
  <si>
    <t>PRAWO FINANSOWE</t>
  </si>
  <si>
    <t>PROGNOZOWANIE FINANSOWE</t>
  </si>
  <si>
    <t>RACHUNEK KOSZTÓW</t>
  </si>
  <si>
    <t>K RiCP, Wydz. IE</t>
  </si>
  <si>
    <t>RACHUNKOWOŚĆ ZARZĄDCZA</t>
  </si>
  <si>
    <r>
      <t>PRZEDMIOTY SPECJALIZACYJNE</t>
    </r>
    <r>
      <rPr>
        <sz val="8"/>
        <color indexed="8"/>
        <rFont val="Arial Narrow"/>
        <family val="2"/>
      </rPr>
      <t>- do wyboru 2 przedmioty z 3., każdy po 18 h. i 3 punkty ECTS</t>
    </r>
  </si>
  <si>
    <t xml:space="preserve">E-doradztwo finansowe </t>
  </si>
  <si>
    <t xml:space="preserve">Innowacyjność systemów finansowych </t>
  </si>
  <si>
    <t xml:space="preserve">Optymalizacja podatkowa osób fizycznych </t>
  </si>
  <si>
    <t>Specjalność: Finanse i Rachunkowość Administracji Rządowej i Samorządowej (FiRARiS)</t>
  </si>
  <si>
    <t>Planowanie budżetowe</t>
  </si>
  <si>
    <t>Współpraca administracji publicznej z trzecim sektorem</t>
  </si>
  <si>
    <t>Zarządzanie jakością w administracji publicznej</t>
  </si>
  <si>
    <t>Specjalność:Finanse, Podatki i Rachunkowość Spółek (FPiRS)</t>
  </si>
  <si>
    <t xml:space="preserve">Analiza sprawozdań finansowych </t>
  </si>
  <si>
    <t xml:space="preserve">Ład korporacyjny w spółkach giełdowych </t>
  </si>
  <si>
    <t xml:space="preserve">Planowanie podatkowe </t>
  </si>
  <si>
    <t xml:space="preserve">Specjalność:  Instytucje Bankowe i Ubezpieczeniowe (IBiU) </t>
  </si>
  <si>
    <t>E-commerce bankowe i ubezpieczeniowe</t>
  </si>
  <si>
    <t>Innowacyjność i konkurencyjność pośredników finansowych</t>
  </si>
  <si>
    <t>Pośrednictwo finansowe w środowisku elektronicznym</t>
  </si>
  <si>
    <t>Specjalność:   Inwestycje i Rynki Nieruchomości (IiRN), Rynki Finansowe (RF)</t>
  </si>
  <si>
    <t>IiRN - Ocena efektywności inwestycji w nieruchomości</t>
  </si>
  <si>
    <t xml:space="preserve">IiRN - Systemy opodatkowania nieruchomości  </t>
  </si>
  <si>
    <t xml:space="preserve">IiRN - Zarządzanie wartością nieruchomości </t>
  </si>
  <si>
    <t xml:space="preserve">RF - </t>
  </si>
  <si>
    <t>Kierunek: Międzynarodowe Stosunki Gospodarcze</t>
  </si>
  <si>
    <t>Specjalność:  Biznes Międzynarodowy (BM)</t>
  </si>
  <si>
    <t>GOSPODARKA SIECIOWA W PRZESTRZENI EUROPEJSKIEJ</t>
  </si>
  <si>
    <t>K GPiAS</t>
  </si>
  <si>
    <t>PRAWO MIĘDZYNARODOWE PUBLICZNE</t>
  </si>
  <si>
    <t>MIĘDZYNARODOWE STOSUNKI GOSPODARCZE</t>
  </si>
  <si>
    <t>K MSG</t>
  </si>
  <si>
    <t>MIĘDZYNARODOWE STOSUNKI POLITYCZNE</t>
  </si>
  <si>
    <t>K PEiESR</t>
  </si>
  <si>
    <t>EKONOMETRIA I STATYSTYKA MATEMATYCZNA</t>
  </si>
  <si>
    <t>K E-sem.1 i K S-sem.2, Wydz. ZIiF</t>
  </si>
  <si>
    <t>KULTUROWE UWARUNKOWANIA BIZNESU MIĘDZYNARODOWEGO</t>
  </si>
  <si>
    <t>FINANSE MIĘDZYNARODOWE PRZEDSIĘBIORSTW</t>
  </si>
  <si>
    <r>
      <t xml:space="preserve">PRZEDMIOTY SPECJALIZACYJNE </t>
    </r>
    <r>
      <rPr>
        <sz val="8"/>
        <color indexed="8"/>
        <rFont val="Arial Narrow"/>
        <family val="2"/>
      </rPr>
      <t>- do wyboru 2 przedmioty z 3., każdy po 16 h. i 3 punkty ECTS</t>
    </r>
  </si>
  <si>
    <t xml:space="preserve">Ekonomika handlu zagranicznego </t>
  </si>
  <si>
    <t>Firmy z krajów wschodzących w biznesie międzynarodowym</t>
  </si>
  <si>
    <t xml:space="preserve">Międzynarodowe łańcuchy dostaw </t>
  </si>
  <si>
    <t>Specjalność:  Międzynarodowa Gospodarka Przestrzenna (MGP)</t>
  </si>
  <si>
    <r>
      <t xml:space="preserve">PRZEDMIOTY SPECJALIZACYJNE </t>
    </r>
    <r>
      <rPr>
        <sz val="8"/>
        <color indexed="8"/>
        <rFont val="Arial Narrow"/>
        <family val="2"/>
      </rPr>
      <t>- do wyboru 2 przedmioty z 5., każdy po 16 h. i 3 punkty ECTS</t>
    </r>
  </si>
  <si>
    <t>Gospodarka nieruchomościami</t>
  </si>
  <si>
    <t>Projektowanie rozwoju światowych metropolii</t>
  </si>
  <si>
    <t>Uwarunkowania administracyjne w planowaniu przestrzennym</t>
  </si>
  <si>
    <t>Współczesne determinanty rozwoju przestrzennego w Europie</t>
  </si>
  <si>
    <t>Znaczenie infrastruktury w rozwoju lokalnym</t>
  </si>
  <si>
    <t>Specjalność:  Rynki europejskie (RE)</t>
  </si>
  <si>
    <t>K E-sem.1 i K. S-sem.2, Wydz. ZIiF</t>
  </si>
  <si>
    <r>
      <t xml:space="preserve">PRZEDMIOTY SPECJALIZACYJNE </t>
    </r>
    <r>
      <rPr>
        <sz val="8"/>
        <color indexed="8"/>
        <rFont val="Arial Narrow"/>
        <family val="2"/>
      </rPr>
      <t>- do wyboru 2 przedmioty z 4., każdy po 16 h. i 3 punkty ECTS</t>
    </r>
  </si>
  <si>
    <t>Analiza rynku pracy UE i Polski</t>
  </si>
  <si>
    <t>Ekonomika integracji rynków</t>
  </si>
  <si>
    <t>Polityka pieniężna w UE</t>
  </si>
  <si>
    <t>Strategie przedsiębiorstw europejskich</t>
  </si>
  <si>
    <t>Specjalność:  Zarządzanie projektami europejskimi (ZPE)</t>
  </si>
  <si>
    <t>Finansowanie innowacji</t>
  </si>
  <si>
    <t>Rozliczanie projektu europejskiego</t>
  </si>
  <si>
    <t>Spójność ekonomiczna i przestrzenna w UE</t>
  </si>
  <si>
    <t>Wspieranie rozwoju kapitału ludzkiego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</si>
</sst>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zcionka tekstu podstawowego"/>
      <family val="2"/>
    </font>
    <font>
      <sz val="7.5"/>
      <color indexed="8"/>
      <name val="Arial Narrow"/>
      <family val="2"/>
    </font>
    <font>
      <sz val="8"/>
      <color indexed="8"/>
      <name val="Czcionka tekstu podstawowego"/>
      <family val="2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sz val="8.5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.5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 Narrow"/>
      <family val="2"/>
    </font>
    <font>
      <sz val="10"/>
      <color indexed="30"/>
      <name val="Arial Narrow"/>
      <family val="2"/>
    </font>
    <font>
      <sz val="7.5"/>
      <color indexed="10"/>
      <name val="Arial Narrow"/>
      <family val="2"/>
    </font>
    <font>
      <sz val="9"/>
      <color indexed="10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 Narrow"/>
      <family val="2"/>
    </font>
    <font>
      <sz val="10"/>
      <color rgb="FF0070C0"/>
      <name val="Arial Narrow"/>
      <family val="2"/>
    </font>
    <font>
      <sz val="8"/>
      <color theme="1"/>
      <name val="Arial Narrow"/>
      <family val="2"/>
    </font>
    <font>
      <sz val="7.5"/>
      <color rgb="FFFF0000"/>
      <name val="Arial Narrow"/>
      <family val="2"/>
    </font>
    <font>
      <sz val="9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rgb="FFFF0000"/>
      <name val="Arial Narrow"/>
      <family val="2"/>
    </font>
    <font>
      <sz val="8.5"/>
      <color theme="1"/>
      <name val="Arial Narrow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0" fontId="0" fillId="6" borderId="0" applyNumberFormat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0" applyNumberFormat="0" applyBorder="0" applyAlignment="0" applyProtection="0"/>
    <xf numFmtId="0" fontId="18" fillId="9" borderId="0" applyNumberFormat="0" applyBorder="0" applyAlignment="0" applyProtection="0"/>
    <xf numFmtId="0" fontId="0" fillId="21" borderId="0" applyNumberFormat="0" applyBorder="0" applyAlignment="0" applyProtection="0"/>
    <xf numFmtId="0" fontId="18" fillId="15" borderId="0" applyNumberFormat="0" applyBorder="0" applyAlignment="0" applyProtection="0"/>
    <xf numFmtId="0" fontId="0" fillId="22" borderId="0" applyNumberFormat="0" applyBorder="0" applyAlignment="0" applyProtection="0"/>
    <xf numFmtId="0" fontId="18" fillId="23" borderId="0" applyNumberFormat="0" applyBorder="0" applyAlignment="0" applyProtection="0"/>
    <xf numFmtId="0" fontId="55" fillId="24" borderId="0" applyNumberFormat="0" applyBorder="0" applyAlignment="0" applyProtection="0"/>
    <xf numFmtId="0" fontId="19" fillId="25" borderId="0" applyNumberFormat="0" applyBorder="0" applyAlignment="0" applyProtection="0"/>
    <xf numFmtId="0" fontId="55" fillId="26" borderId="0" applyNumberFormat="0" applyBorder="0" applyAlignment="0" applyProtection="0"/>
    <xf numFmtId="0" fontId="19" fillId="17" borderId="0" applyNumberFormat="0" applyBorder="0" applyAlignment="0" applyProtection="0"/>
    <xf numFmtId="0" fontId="55" fillId="27" borderId="0" applyNumberFormat="0" applyBorder="0" applyAlignment="0" applyProtection="0"/>
    <xf numFmtId="0" fontId="19" fillId="19" borderId="0" applyNumberFormat="0" applyBorder="0" applyAlignment="0" applyProtection="0"/>
    <xf numFmtId="0" fontId="55" fillId="28" borderId="0" applyNumberFormat="0" applyBorder="0" applyAlignment="0" applyProtection="0"/>
    <xf numFmtId="0" fontId="19" fillId="29" borderId="0" applyNumberFormat="0" applyBorder="0" applyAlignment="0" applyProtection="0"/>
    <xf numFmtId="0" fontId="55" fillId="30" borderId="0" applyNumberFormat="0" applyBorder="0" applyAlignment="0" applyProtection="0"/>
    <xf numFmtId="0" fontId="19" fillId="31" borderId="0" applyNumberFormat="0" applyBorder="0" applyAlignment="0" applyProtection="0"/>
    <xf numFmtId="0" fontId="55" fillId="32" borderId="0" applyNumberFormat="0" applyBorder="0" applyAlignment="0" applyProtection="0"/>
    <xf numFmtId="0" fontId="19" fillId="33" borderId="0" applyNumberFormat="0" applyBorder="0" applyAlignment="0" applyProtection="0"/>
    <xf numFmtId="0" fontId="55" fillId="34" borderId="0" applyNumberFormat="0" applyBorder="0" applyAlignment="0" applyProtection="0"/>
    <xf numFmtId="0" fontId="19" fillId="35" borderId="0" applyNumberFormat="0" applyBorder="0" applyAlignment="0" applyProtection="0"/>
    <xf numFmtId="0" fontId="55" fillId="36" borderId="0" applyNumberFormat="0" applyBorder="0" applyAlignment="0" applyProtection="0"/>
    <xf numFmtId="0" fontId="19" fillId="37" borderId="0" applyNumberFormat="0" applyBorder="0" applyAlignment="0" applyProtection="0"/>
    <xf numFmtId="0" fontId="55" fillId="38" borderId="0" applyNumberFormat="0" applyBorder="0" applyAlignment="0" applyProtection="0"/>
    <xf numFmtId="0" fontId="19" fillId="39" borderId="0" applyNumberFormat="0" applyBorder="0" applyAlignment="0" applyProtection="0"/>
    <xf numFmtId="0" fontId="55" fillId="40" borderId="0" applyNumberFormat="0" applyBorder="0" applyAlignment="0" applyProtection="0"/>
    <xf numFmtId="0" fontId="19" fillId="29" borderId="0" applyNumberFormat="0" applyBorder="0" applyAlignment="0" applyProtection="0"/>
    <xf numFmtId="0" fontId="55" fillId="41" borderId="0" applyNumberFormat="0" applyBorder="0" applyAlignment="0" applyProtection="0"/>
    <xf numFmtId="0" fontId="19" fillId="31" borderId="0" applyNumberFormat="0" applyBorder="0" applyAlignment="0" applyProtection="0"/>
    <xf numFmtId="0" fontId="55" fillId="42" borderId="0" applyNumberFormat="0" applyBorder="0" applyAlignment="0" applyProtection="0"/>
    <xf numFmtId="0" fontId="19" fillId="43" borderId="0" applyNumberFormat="0" applyBorder="0" applyAlignment="0" applyProtection="0"/>
    <xf numFmtId="0" fontId="56" fillId="44" borderId="1" applyNumberFormat="0" applyAlignment="0" applyProtection="0"/>
    <xf numFmtId="0" fontId="20" fillId="13" borderId="2" applyNumberFormat="0" applyAlignment="0" applyProtection="0"/>
    <xf numFmtId="0" fontId="57" fillId="45" borderId="3" applyNumberFormat="0" applyAlignment="0" applyProtection="0"/>
    <xf numFmtId="0" fontId="21" fillId="46" borderId="4" applyNumberFormat="0" applyAlignment="0" applyProtection="0"/>
    <xf numFmtId="0" fontId="58" fillId="47" borderId="0" applyNumberFormat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23" fillId="0" borderId="6" applyNumberFormat="0" applyFill="0" applyAlignment="0" applyProtection="0"/>
    <xf numFmtId="0" fontId="60" fillId="48" borderId="7" applyNumberFormat="0" applyAlignment="0" applyProtection="0"/>
    <xf numFmtId="0" fontId="24" fillId="49" borderId="8" applyNumberFormat="0" applyAlignment="0" applyProtection="0"/>
    <xf numFmtId="0" fontId="61" fillId="0" borderId="9" applyNumberFormat="0" applyFill="0" applyAlignment="0" applyProtection="0"/>
    <xf numFmtId="0" fontId="25" fillId="0" borderId="10" applyNumberFormat="0" applyFill="0" applyAlignment="0" applyProtection="0"/>
    <xf numFmtId="0" fontId="62" fillId="0" borderId="11" applyNumberFormat="0" applyFill="0" applyAlignment="0" applyProtection="0"/>
    <xf numFmtId="0" fontId="26" fillId="0" borderId="12" applyNumberFormat="0" applyFill="0" applyAlignment="0" applyProtection="0"/>
    <xf numFmtId="0" fontId="63" fillId="0" borderId="13" applyNumberFormat="0" applyFill="0" applyAlignment="0" applyProtection="0"/>
    <xf numFmtId="0" fontId="27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50" borderId="0" applyNumberFormat="0" applyBorder="0" applyAlignment="0" applyProtection="0"/>
    <xf numFmtId="0" fontId="28" fillId="51" borderId="0" applyNumberFormat="0" applyBorder="0" applyAlignment="0" applyProtection="0"/>
    <xf numFmtId="0" fontId="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45" borderId="1" applyNumberFormat="0" applyAlignment="0" applyProtection="0"/>
    <xf numFmtId="0" fontId="29" fillId="46" borderId="2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67" fillId="0" borderId="15" applyNumberFormat="0" applyFill="0" applyAlignment="0" applyProtection="0"/>
    <xf numFmtId="0" fontId="30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54" borderId="0" applyNumberFormat="0" applyBorder="0" applyAlignment="0" applyProtection="0"/>
    <xf numFmtId="0" fontId="34" fillId="5" borderId="0" applyNumberFormat="0" applyBorder="0" applyAlignment="0" applyProtection="0"/>
  </cellStyleXfs>
  <cellXfs count="334">
    <xf numFmtId="0" fontId="0" fillId="0" borderId="0" xfId="0" applyFont="1" applyAlignment="1">
      <alignment/>
    </xf>
    <xf numFmtId="0" fontId="3" fillId="0" borderId="0" xfId="85" applyFont="1">
      <alignment/>
      <protection/>
    </xf>
    <xf numFmtId="0" fontId="4" fillId="0" borderId="0" xfId="85" applyFont="1">
      <alignment/>
      <protection/>
    </xf>
    <xf numFmtId="0" fontId="6" fillId="0" borderId="0" xfId="85" applyFont="1">
      <alignment/>
      <protection/>
    </xf>
    <xf numFmtId="0" fontId="7" fillId="0" borderId="19" xfId="85" applyFont="1" applyBorder="1" applyAlignment="1">
      <alignment horizontal="center" vertical="center" wrapText="1"/>
      <protection/>
    </xf>
    <xf numFmtId="0" fontId="7" fillId="0" borderId="20" xfId="85" applyFont="1" applyFill="1" applyBorder="1" applyAlignment="1">
      <alignment horizontal="center" vertical="center"/>
      <protection/>
    </xf>
    <xf numFmtId="0" fontId="7" fillId="0" borderId="21" xfId="85" applyFont="1" applyFill="1" applyBorder="1" applyAlignment="1">
      <alignment horizontal="center" vertical="center"/>
      <protection/>
    </xf>
    <xf numFmtId="0" fontId="7" fillId="0" borderId="22" xfId="85" applyFont="1" applyFill="1" applyBorder="1" applyAlignment="1">
      <alignment horizontal="center" vertical="center"/>
      <protection/>
    </xf>
    <xf numFmtId="0" fontId="7" fillId="0" borderId="23" xfId="85" applyFont="1" applyFill="1" applyBorder="1" applyAlignment="1">
      <alignment horizontal="center" vertical="center"/>
      <protection/>
    </xf>
    <xf numFmtId="0" fontId="7" fillId="0" borderId="24" xfId="85" applyFont="1" applyFill="1" applyBorder="1" applyAlignment="1">
      <alignment horizontal="center" vertical="center"/>
      <protection/>
    </xf>
    <xf numFmtId="0" fontId="7" fillId="0" borderId="25" xfId="85" applyFont="1" applyFill="1" applyBorder="1" applyAlignment="1">
      <alignment horizontal="center" vertical="center"/>
      <protection/>
    </xf>
    <xf numFmtId="0" fontId="7" fillId="0" borderId="26" xfId="85" applyFont="1" applyFill="1" applyBorder="1" applyAlignment="1">
      <alignment horizontal="center" vertical="center"/>
      <protection/>
    </xf>
    <xf numFmtId="0" fontId="7" fillId="0" borderId="27" xfId="85" applyFont="1" applyFill="1" applyBorder="1" applyAlignment="1">
      <alignment horizontal="center" vertical="center"/>
      <protection/>
    </xf>
    <xf numFmtId="0" fontId="7" fillId="0" borderId="28" xfId="85" applyFont="1" applyFill="1" applyBorder="1" applyAlignment="1">
      <alignment horizontal="center" vertical="center"/>
      <protection/>
    </xf>
    <xf numFmtId="0" fontId="7" fillId="0" borderId="29" xfId="85" applyFont="1" applyFill="1" applyBorder="1" applyAlignment="1">
      <alignment horizontal="center" vertical="center"/>
      <protection/>
    </xf>
    <xf numFmtId="0" fontId="7" fillId="0" borderId="30" xfId="85" applyFont="1" applyFill="1" applyBorder="1" applyAlignment="1">
      <alignment horizontal="center" vertical="center"/>
      <protection/>
    </xf>
    <xf numFmtId="0" fontId="3" fillId="0" borderId="31" xfId="85" applyFont="1" applyFill="1" applyBorder="1" applyAlignment="1">
      <alignment horizontal="center"/>
      <protection/>
    </xf>
    <xf numFmtId="0" fontId="72" fillId="55" borderId="32" xfId="85" applyFont="1" applyFill="1" applyBorder="1" applyAlignment="1">
      <alignment horizontal="left"/>
      <protection/>
    </xf>
    <xf numFmtId="0" fontId="3" fillId="0" borderId="33" xfId="85" applyFont="1" applyFill="1" applyBorder="1" applyAlignment="1">
      <alignment horizontal="center"/>
      <protection/>
    </xf>
    <xf numFmtId="0" fontId="3" fillId="0" borderId="34" xfId="85" applyFont="1" applyBorder="1" applyAlignment="1">
      <alignment horizontal="center"/>
      <protection/>
    </xf>
    <xf numFmtId="0" fontId="3" fillId="0" borderId="35" xfId="85" applyFont="1" applyBorder="1" applyAlignment="1">
      <alignment horizontal="center"/>
      <protection/>
    </xf>
    <xf numFmtId="0" fontId="3" fillId="0" borderId="36" xfId="85" applyFont="1" applyBorder="1" applyAlignment="1">
      <alignment horizontal="center"/>
      <protection/>
    </xf>
    <xf numFmtId="0" fontId="3" fillId="0" borderId="31" xfId="85" applyFont="1" applyBorder="1" applyAlignment="1">
      <alignment horizontal="center"/>
      <protection/>
    </xf>
    <xf numFmtId="0" fontId="3" fillId="0" borderId="37" xfId="85" applyFont="1" applyBorder="1" applyAlignment="1">
      <alignment horizontal="center"/>
      <protection/>
    </xf>
    <xf numFmtId="0" fontId="3" fillId="0" borderId="32" xfId="85" applyFont="1" applyBorder="1" applyAlignment="1">
      <alignment horizontal="center"/>
      <protection/>
    </xf>
    <xf numFmtId="0" fontId="3" fillId="0" borderId="33" xfId="85" applyFont="1" applyBorder="1" applyAlignment="1">
      <alignment horizontal="center"/>
      <protection/>
    </xf>
    <xf numFmtId="0" fontId="8" fillId="0" borderId="31" xfId="85" applyFont="1" applyBorder="1">
      <alignment/>
      <protection/>
    </xf>
    <xf numFmtId="0" fontId="73" fillId="55" borderId="32" xfId="85" applyFont="1" applyFill="1" applyBorder="1" applyAlignment="1">
      <alignment horizontal="left"/>
      <protection/>
    </xf>
    <xf numFmtId="0" fontId="74" fillId="0" borderId="31" xfId="85" applyFont="1" applyBorder="1">
      <alignment/>
      <protection/>
    </xf>
    <xf numFmtId="0" fontId="3" fillId="55" borderId="32" xfId="85" applyFont="1" applyFill="1" applyBorder="1" applyAlignment="1">
      <alignment horizontal="left" wrapText="1"/>
      <protection/>
    </xf>
    <xf numFmtId="0" fontId="4" fillId="0" borderId="35" xfId="85" applyFont="1" applyBorder="1" applyAlignment="1">
      <alignment horizontal="left"/>
      <protection/>
    </xf>
    <xf numFmtId="0" fontId="75" fillId="0" borderId="31" xfId="85" applyFont="1" applyBorder="1" applyAlignment="1">
      <alignment wrapText="1"/>
      <protection/>
    </xf>
    <xf numFmtId="0" fontId="3" fillId="0" borderId="38" xfId="85" applyFont="1" applyFill="1" applyBorder="1" applyAlignment="1">
      <alignment horizontal="center"/>
      <protection/>
    </xf>
    <xf numFmtId="0" fontId="76" fillId="55" borderId="32" xfId="85" applyFont="1" applyFill="1" applyBorder="1" applyAlignment="1">
      <alignment horizontal="left" indent="1"/>
      <protection/>
    </xf>
    <xf numFmtId="0" fontId="3" fillId="0" borderId="39" xfId="85" applyFont="1" applyFill="1" applyBorder="1" applyAlignment="1">
      <alignment horizontal="center"/>
      <protection/>
    </xf>
    <xf numFmtId="0" fontId="3" fillId="55" borderId="32" xfId="85" applyFont="1" applyFill="1" applyBorder="1" applyAlignment="1">
      <alignment horizontal="left"/>
      <protection/>
    </xf>
    <xf numFmtId="0" fontId="3" fillId="0" borderId="28" xfId="85" applyFont="1" applyFill="1" applyBorder="1" applyAlignment="1">
      <alignment horizontal="center"/>
      <protection/>
    </xf>
    <xf numFmtId="0" fontId="3" fillId="0" borderId="29" xfId="85" applyFont="1" applyBorder="1" applyAlignment="1">
      <alignment horizontal="center"/>
      <protection/>
    </xf>
    <xf numFmtId="0" fontId="3" fillId="0" borderId="30" xfId="85" applyFont="1" applyBorder="1" applyAlignment="1">
      <alignment horizontal="center"/>
      <protection/>
    </xf>
    <xf numFmtId="0" fontId="3" fillId="0" borderId="40" xfId="85" applyFont="1" applyBorder="1" applyAlignment="1">
      <alignment horizontal="center"/>
      <protection/>
    </xf>
    <xf numFmtId="0" fontId="3" fillId="0" borderId="28" xfId="85" applyFont="1" applyBorder="1" applyAlignment="1">
      <alignment horizontal="center"/>
      <protection/>
    </xf>
    <xf numFmtId="0" fontId="8" fillId="0" borderId="40" xfId="85" applyFont="1" applyBorder="1">
      <alignment/>
      <protection/>
    </xf>
    <xf numFmtId="0" fontId="3" fillId="0" borderId="41" xfId="85" applyFont="1" applyFill="1" applyBorder="1" applyAlignment="1">
      <alignment horizontal="center"/>
      <protection/>
    </xf>
    <xf numFmtId="0" fontId="3" fillId="0" borderId="42" xfId="85" applyFont="1" applyFill="1" applyBorder="1" applyAlignment="1">
      <alignment horizontal="center"/>
      <protection/>
    </xf>
    <xf numFmtId="0" fontId="3" fillId="0" borderId="43" xfId="85" applyFont="1" applyFill="1" applyBorder="1" applyAlignment="1">
      <alignment horizontal="center"/>
      <protection/>
    </xf>
    <xf numFmtId="0" fontId="3" fillId="0" borderId="44" xfId="85" applyFont="1" applyBorder="1" applyAlignment="1">
      <alignment horizontal="center"/>
      <protection/>
    </xf>
    <xf numFmtId="0" fontId="3" fillId="0" borderId="41" xfId="85" applyFont="1" applyBorder="1" applyAlignment="1">
      <alignment horizontal="center"/>
      <protection/>
    </xf>
    <xf numFmtId="0" fontId="3" fillId="0" borderId="42" xfId="85" applyFont="1" applyBorder="1" applyAlignment="1">
      <alignment horizontal="center"/>
      <protection/>
    </xf>
    <xf numFmtId="0" fontId="3" fillId="0" borderId="43" xfId="85" applyFont="1" applyBorder="1" applyAlignment="1">
      <alignment horizontal="center"/>
      <protection/>
    </xf>
    <xf numFmtId="0" fontId="8" fillId="0" borderId="45" xfId="85" applyFont="1" applyBorder="1" applyAlignment="1">
      <alignment horizontal="center"/>
      <protection/>
    </xf>
    <xf numFmtId="0" fontId="3" fillId="0" borderId="0" xfId="85" applyFont="1" applyFill="1" applyBorder="1">
      <alignment/>
      <protection/>
    </xf>
    <xf numFmtId="0" fontId="8" fillId="0" borderId="0" xfId="85" applyFont="1">
      <alignment/>
      <protection/>
    </xf>
    <xf numFmtId="0" fontId="77" fillId="55" borderId="32" xfId="85" applyFont="1" applyFill="1" applyBorder="1" applyAlignment="1">
      <alignment horizontal="left"/>
      <protection/>
    </xf>
    <xf numFmtId="0" fontId="77" fillId="0" borderId="33" xfId="85" applyFont="1" applyFill="1" applyBorder="1" applyAlignment="1">
      <alignment horizontal="center"/>
      <protection/>
    </xf>
    <xf numFmtId="0" fontId="77" fillId="0" borderId="34" xfId="85" applyFont="1" applyBorder="1" applyAlignment="1">
      <alignment horizontal="center"/>
      <protection/>
    </xf>
    <xf numFmtId="0" fontId="77" fillId="0" borderId="35" xfId="85" applyFont="1" applyBorder="1" applyAlignment="1">
      <alignment horizontal="center"/>
      <protection/>
    </xf>
    <xf numFmtId="0" fontId="77" fillId="0" borderId="36" xfId="85" applyFont="1" applyBorder="1" applyAlignment="1">
      <alignment horizontal="center"/>
      <protection/>
    </xf>
    <xf numFmtId="0" fontId="77" fillId="0" borderId="31" xfId="85" applyFont="1" applyBorder="1" applyAlignment="1">
      <alignment horizontal="center"/>
      <protection/>
    </xf>
    <xf numFmtId="0" fontId="77" fillId="0" borderId="37" xfId="85" applyFont="1" applyBorder="1" applyAlignment="1">
      <alignment horizontal="center"/>
      <protection/>
    </xf>
    <xf numFmtId="0" fontId="77" fillId="0" borderId="32" xfId="85" applyFont="1" applyBorder="1" applyAlignment="1">
      <alignment horizontal="center"/>
      <protection/>
    </xf>
    <xf numFmtId="0" fontId="77" fillId="0" borderId="33" xfId="85" applyFont="1" applyBorder="1" applyAlignment="1">
      <alignment horizontal="center"/>
      <protection/>
    </xf>
    <xf numFmtId="0" fontId="8" fillId="0" borderId="46" xfId="85" applyFont="1" applyBorder="1">
      <alignment/>
      <protection/>
    </xf>
    <xf numFmtId="0" fontId="9" fillId="0" borderId="0" xfId="85" applyFont="1">
      <alignment/>
      <protection/>
    </xf>
    <xf numFmtId="0" fontId="77" fillId="55" borderId="32" xfId="85" applyFont="1" applyFill="1" applyBorder="1" applyAlignment="1">
      <alignment horizontal="left" wrapText="1"/>
      <protection/>
    </xf>
    <xf numFmtId="0" fontId="78" fillId="0" borderId="35" xfId="85" applyFont="1" applyBorder="1" applyAlignment="1">
      <alignment horizontal="left"/>
      <protection/>
    </xf>
    <xf numFmtId="0" fontId="10" fillId="0" borderId="31" xfId="85" applyFont="1" applyBorder="1" applyAlignment="1">
      <alignment wrapText="1"/>
      <protection/>
    </xf>
    <xf numFmtId="0" fontId="74" fillId="0" borderId="33" xfId="85" applyFont="1" applyFill="1" applyBorder="1" applyAlignment="1">
      <alignment horizontal="center"/>
      <protection/>
    </xf>
    <xf numFmtId="0" fontId="74" fillId="0" borderId="34" xfId="85" applyFont="1" applyBorder="1" applyAlignment="1">
      <alignment horizontal="center"/>
      <protection/>
    </xf>
    <xf numFmtId="0" fontId="74" fillId="0" borderId="35" xfId="85" applyFont="1" applyBorder="1" applyAlignment="1">
      <alignment horizontal="center"/>
      <protection/>
    </xf>
    <xf numFmtId="0" fontId="74" fillId="0" borderId="36" xfId="85" applyFont="1" applyBorder="1" applyAlignment="1">
      <alignment horizontal="center"/>
      <protection/>
    </xf>
    <xf numFmtId="0" fontId="74" fillId="0" borderId="31" xfId="85" applyFont="1" applyBorder="1" applyAlignment="1">
      <alignment horizontal="center"/>
      <protection/>
    </xf>
    <xf numFmtId="0" fontId="74" fillId="0" borderId="37" xfId="85" applyFont="1" applyBorder="1" applyAlignment="1">
      <alignment horizontal="center"/>
      <protection/>
    </xf>
    <xf numFmtId="0" fontId="74" fillId="0" borderId="32" xfId="85" applyFont="1" applyBorder="1" applyAlignment="1">
      <alignment horizontal="center"/>
      <protection/>
    </xf>
    <xf numFmtId="0" fontId="74" fillId="0" borderId="33" xfId="85" applyFont="1" applyBorder="1" applyAlignment="1">
      <alignment horizontal="center"/>
      <protection/>
    </xf>
    <xf numFmtId="0" fontId="11" fillId="0" borderId="39" xfId="85" applyFont="1" applyBorder="1">
      <alignment/>
      <protection/>
    </xf>
    <xf numFmtId="0" fontId="77" fillId="0" borderId="28" xfId="85" applyFont="1" applyFill="1" applyBorder="1" applyAlignment="1">
      <alignment horizontal="center"/>
      <protection/>
    </xf>
    <xf numFmtId="0" fontId="77" fillId="0" borderId="29" xfId="85" applyFont="1" applyBorder="1" applyAlignment="1">
      <alignment horizontal="center"/>
      <protection/>
    </xf>
    <xf numFmtId="0" fontId="77" fillId="0" borderId="40" xfId="85" applyFont="1" applyBorder="1" applyAlignment="1">
      <alignment horizontal="center"/>
      <protection/>
    </xf>
    <xf numFmtId="0" fontId="3" fillId="0" borderId="47" xfId="85" applyFont="1" applyBorder="1" applyAlignment="1">
      <alignment horizontal="center"/>
      <protection/>
    </xf>
    <xf numFmtId="0" fontId="77" fillId="55" borderId="48" xfId="85" applyFont="1" applyFill="1" applyBorder="1" applyAlignment="1">
      <alignment horizontal="left"/>
      <protection/>
    </xf>
    <xf numFmtId="0" fontId="77" fillId="0" borderId="46" xfId="85" applyFont="1" applyFill="1" applyBorder="1" applyAlignment="1">
      <alignment horizontal="center"/>
      <protection/>
    </xf>
    <xf numFmtId="0" fontId="77" fillId="0" borderId="49" xfId="85" applyFont="1" applyBorder="1" applyAlignment="1">
      <alignment horizontal="center"/>
      <protection/>
    </xf>
    <xf numFmtId="0" fontId="77" fillId="0" borderId="50" xfId="85" applyFont="1" applyBorder="1" applyAlignment="1">
      <alignment horizontal="center"/>
      <protection/>
    </xf>
    <xf numFmtId="0" fontId="77" fillId="0" borderId="51" xfId="85" applyFont="1" applyBorder="1" applyAlignment="1">
      <alignment horizontal="center"/>
      <protection/>
    </xf>
    <xf numFmtId="0" fontId="77" fillId="0" borderId="31" xfId="85" applyFont="1" applyFill="1" applyBorder="1" applyAlignment="1">
      <alignment horizontal="center"/>
      <protection/>
    </xf>
    <xf numFmtId="0" fontId="3" fillId="0" borderId="31" xfId="85" applyFont="1" applyFill="1" applyBorder="1" applyAlignment="1">
      <alignment horizontal="center" vertical="top"/>
      <protection/>
    </xf>
    <xf numFmtId="0" fontId="78" fillId="0" borderId="32" xfId="85" applyFont="1" applyBorder="1" applyAlignment="1">
      <alignment horizontal="left"/>
      <protection/>
    </xf>
    <xf numFmtId="0" fontId="74" fillId="55" borderId="48" xfId="85" applyFont="1" applyFill="1" applyBorder="1" applyAlignment="1">
      <alignment horizontal="left" indent="1"/>
      <protection/>
    </xf>
    <xf numFmtId="0" fontId="8" fillId="0" borderId="39" xfId="85" applyFont="1" applyBorder="1">
      <alignment/>
      <protection/>
    </xf>
    <xf numFmtId="0" fontId="77" fillId="55" borderId="24" xfId="85" applyFont="1" applyFill="1" applyBorder="1" applyAlignment="1">
      <alignment horizontal="left"/>
      <protection/>
    </xf>
    <xf numFmtId="0" fontId="77" fillId="0" borderId="27" xfId="85" applyFont="1" applyFill="1" applyBorder="1" applyAlignment="1">
      <alignment horizontal="center"/>
      <protection/>
    </xf>
    <xf numFmtId="0" fontId="77" fillId="0" borderId="52" xfId="85" applyFont="1" applyBorder="1" applyAlignment="1">
      <alignment horizontal="center"/>
      <protection/>
    </xf>
    <xf numFmtId="0" fontId="77" fillId="0" borderId="27" xfId="85" applyFont="1" applyBorder="1" applyAlignment="1">
      <alignment horizontal="center"/>
      <protection/>
    </xf>
    <xf numFmtId="0" fontId="77" fillId="0" borderId="53" xfId="85" applyFont="1" applyBorder="1" applyAlignment="1">
      <alignment horizontal="center"/>
      <protection/>
    </xf>
    <xf numFmtId="0" fontId="77" fillId="0" borderId="54" xfId="85" applyFont="1" applyBorder="1" applyAlignment="1">
      <alignment horizontal="center"/>
      <protection/>
    </xf>
    <xf numFmtId="0" fontId="77" fillId="0" borderId="55" xfId="85" applyFont="1" applyBorder="1" applyAlignment="1">
      <alignment horizontal="center"/>
      <protection/>
    </xf>
    <xf numFmtId="0" fontId="77" fillId="0" borderId="26" xfId="85" applyFont="1" applyBorder="1" applyAlignment="1">
      <alignment horizontal="center"/>
      <protection/>
    </xf>
    <xf numFmtId="0" fontId="3" fillId="0" borderId="44" xfId="85" applyFont="1" applyFill="1" applyBorder="1" applyAlignment="1">
      <alignment horizontal="center"/>
      <protection/>
    </xf>
    <xf numFmtId="0" fontId="3" fillId="0" borderId="56" xfId="85" applyFont="1" applyFill="1" applyBorder="1" applyAlignment="1">
      <alignment horizontal="right"/>
      <protection/>
    </xf>
    <xf numFmtId="0" fontId="3" fillId="0" borderId="57" xfId="85" applyFont="1" applyBorder="1" applyAlignment="1">
      <alignment horizontal="center"/>
      <protection/>
    </xf>
    <xf numFmtId="0" fontId="12" fillId="0" borderId="0" xfId="85" applyFont="1">
      <alignment/>
      <protection/>
    </xf>
    <xf numFmtId="0" fontId="3" fillId="0" borderId="43" xfId="85" applyFont="1" applyBorder="1" applyAlignment="1">
      <alignment horizontal="center" vertical="center"/>
      <protection/>
    </xf>
    <xf numFmtId="0" fontId="3" fillId="0" borderId="44" xfId="85" applyFont="1" applyBorder="1" applyAlignment="1">
      <alignment horizontal="center" vertical="center" wrapText="1"/>
      <protection/>
    </xf>
    <xf numFmtId="0" fontId="7" fillId="0" borderId="19" xfId="85" applyFont="1" applyFill="1" applyBorder="1" applyAlignment="1">
      <alignment horizontal="center" vertical="center"/>
      <protection/>
    </xf>
    <xf numFmtId="0" fontId="7" fillId="0" borderId="53" xfId="85" applyFont="1" applyFill="1" applyBorder="1" applyAlignment="1">
      <alignment horizontal="center" vertical="center"/>
      <protection/>
    </xf>
    <xf numFmtId="0" fontId="7" fillId="0" borderId="31" xfId="85" applyFont="1" applyFill="1" applyBorder="1" applyAlignment="1">
      <alignment horizontal="center"/>
      <protection/>
    </xf>
    <xf numFmtId="0" fontId="79" fillId="55" borderId="32" xfId="85" applyFont="1" applyFill="1" applyBorder="1" applyAlignment="1">
      <alignment horizontal="left"/>
      <protection/>
    </xf>
    <xf numFmtId="0" fontId="7" fillId="0" borderId="33" xfId="85" applyFont="1" applyFill="1" applyBorder="1" applyAlignment="1">
      <alignment horizontal="center"/>
      <protection/>
    </xf>
    <xf numFmtId="0" fontId="7" fillId="0" borderId="34" xfId="85" applyFont="1" applyBorder="1" applyAlignment="1">
      <alignment horizontal="center"/>
      <protection/>
    </xf>
    <xf numFmtId="0" fontId="7" fillId="0" borderId="35" xfId="85" applyFont="1" applyBorder="1" applyAlignment="1">
      <alignment horizontal="center"/>
      <protection/>
    </xf>
    <xf numFmtId="0" fontId="7" fillId="0" borderId="36" xfId="85" applyFont="1" applyBorder="1" applyAlignment="1">
      <alignment horizontal="center"/>
      <protection/>
    </xf>
    <xf numFmtId="0" fontId="7" fillId="0" borderId="31" xfId="85" applyFont="1" applyBorder="1" applyAlignment="1">
      <alignment horizontal="center"/>
      <protection/>
    </xf>
    <xf numFmtId="0" fontId="7" fillId="0" borderId="37" xfId="85" applyFont="1" applyBorder="1" applyAlignment="1">
      <alignment horizontal="center"/>
      <protection/>
    </xf>
    <xf numFmtId="0" fontId="7" fillId="0" borderId="32" xfId="85" applyFont="1" applyBorder="1" applyAlignment="1">
      <alignment horizontal="center"/>
      <protection/>
    </xf>
    <xf numFmtId="0" fontId="7" fillId="0" borderId="33" xfId="85" applyFont="1" applyBorder="1" applyAlignment="1">
      <alignment horizontal="center"/>
      <protection/>
    </xf>
    <xf numFmtId="0" fontId="7" fillId="0" borderId="31" xfId="85" applyFont="1" applyBorder="1">
      <alignment/>
      <protection/>
    </xf>
    <xf numFmtId="0" fontId="3" fillId="0" borderId="58" xfId="85" applyFont="1" applyBorder="1" applyAlignment="1">
      <alignment horizontal="left"/>
      <protection/>
    </xf>
    <xf numFmtId="0" fontId="3" fillId="0" borderId="59" xfId="85" applyFont="1" applyFill="1" applyBorder="1" applyAlignment="1">
      <alignment horizontal="center"/>
      <protection/>
    </xf>
    <xf numFmtId="0" fontId="3" fillId="0" borderId="58" xfId="85" applyFont="1" applyFill="1" applyBorder="1" applyAlignment="1">
      <alignment horizontal="center"/>
      <protection/>
    </xf>
    <xf numFmtId="0" fontId="3" fillId="0" borderId="60" xfId="85" applyFont="1" applyFill="1" applyBorder="1" applyAlignment="1">
      <alignment horizontal="center"/>
      <protection/>
    </xf>
    <xf numFmtId="0" fontId="3" fillId="0" borderId="61" xfId="85" applyFont="1" applyFill="1" applyBorder="1" applyAlignment="1">
      <alignment horizontal="center"/>
      <protection/>
    </xf>
    <xf numFmtId="0" fontId="3" fillId="0" borderId="62" xfId="85" applyFont="1" applyFill="1" applyBorder="1" applyAlignment="1">
      <alignment horizontal="center"/>
      <protection/>
    </xf>
    <xf numFmtId="0" fontId="3" fillId="0" borderId="63" xfId="85" applyFont="1" applyFill="1" applyBorder="1" applyAlignment="1">
      <alignment horizontal="center"/>
      <protection/>
    </xf>
    <xf numFmtId="0" fontId="3" fillId="0" borderId="64" xfId="85" applyFont="1" applyFill="1" applyBorder="1" applyAlignment="1">
      <alignment horizontal="center"/>
      <protection/>
    </xf>
    <xf numFmtId="0" fontId="8" fillId="0" borderId="23" xfId="85" applyFont="1" applyBorder="1" applyAlignment="1">
      <alignment horizontal="left" vertical="center"/>
      <protection/>
    </xf>
    <xf numFmtId="0" fontId="73" fillId="0" borderId="32" xfId="85" applyFont="1" applyBorder="1">
      <alignment/>
      <protection/>
    </xf>
    <xf numFmtId="0" fontId="3" fillId="0" borderId="35" xfId="85" applyFont="1" applyBorder="1">
      <alignment/>
      <protection/>
    </xf>
    <xf numFmtId="0" fontId="3" fillId="0" borderId="0" xfId="85" applyFont="1" applyAlignment="1">
      <alignment horizontal="center"/>
      <protection/>
    </xf>
    <xf numFmtId="0" fontId="3" fillId="0" borderId="34" xfId="85" applyFont="1" applyFill="1" applyBorder="1" applyAlignment="1">
      <alignment horizontal="center"/>
      <protection/>
    </xf>
    <xf numFmtId="0" fontId="3" fillId="0" borderId="32" xfId="85" applyFont="1" applyFill="1" applyBorder="1" applyAlignment="1">
      <alignment horizontal="center"/>
      <protection/>
    </xf>
    <xf numFmtId="0" fontId="8" fillId="0" borderId="65" xfId="85" applyFont="1" applyFill="1" applyBorder="1">
      <alignment/>
      <protection/>
    </xf>
    <xf numFmtId="0" fontId="77" fillId="0" borderId="32" xfId="85" applyFont="1" applyBorder="1">
      <alignment/>
      <protection/>
    </xf>
    <xf numFmtId="0" fontId="80" fillId="0" borderId="34" xfId="85" applyFont="1" applyBorder="1" applyAlignment="1">
      <alignment horizontal="left" vertical="top" wrapText="1" indent="1"/>
      <protection/>
    </xf>
    <xf numFmtId="0" fontId="7" fillId="0" borderId="33" xfId="85" applyFont="1" applyFill="1" applyBorder="1" applyAlignment="1">
      <alignment horizontal="center" vertical="top"/>
      <protection/>
    </xf>
    <xf numFmtId="0" fontId="7" fillId="0" borderId="34" xfId="85" applyFont="1" applyBorder="1" applyAlignment="1">
      <alignment horizontal="center" vertical="top"/>
      <protection/>
    </xf>
    <xf numFmtId="0" fontId="7" fillId="0" borderId="35" xfId="85" applyFont="1" applyBorder="1" applyAlignment="1">
      <alignment horizontal="center" vertical="top"/>
      <protection/>
    </xf>
    <xf numFmtId="0" fontId="7" fillId="0" borderId="36" xfId="85" applyFont="1" applyBorder="1" applyAlignment="1">
      <alignment horizontal="center" vertical="top"/>
      <protection/>
    </xf>
    <xf numFmtId="0" fontId="7" fillId="0" borderId="31" xfId="85" applyFont="1" applyBorder="1" applyAlignment="1">
      <alignment horizontal="center" vertical="top"/>
      <protection/>
    </xf>
    <xf numFmtId="0" fontId="7" fillId="0" borderId="37" xfId="85" applyFont="1" applyBorder="1" applyAlignment="1">
      <alignment horizontal="center" vertical="top"/>
      <protection/>
    </xf>
    <xf numFmtId="0" fontId="7" fillId="0" borderId="32" xfId="85" applyFont="1" applyBorder="1" applyAlignment="1">
      <alignment horizontal="center" vertical="top"/>
      <protection/>
    </xf>
    <xf numFmtId="0" fontId="7" fillId="0" borderId="33" xfId="85" applyFont="1" applyBorder="1" applyAlignment="1">
      <alignment horizontal="center" vertical="top"/>
      <protection/>
    </xf>
    <xf numFmtId="0" fontId="8" fillId="0" borderId="31" xfId="85" applyFont="1" applyBorder="1" applyAlignment="1">
      <alignment vertical="top"/>
      <protection/>
    </xf>
    <xf numFmtId="0" fontId="7" fillId="0" borderId="0" xfId="85" applyFont="1">
      <alignment/>
      <protection/>
    </xf>
    <xf numFmtId="0" fontId="80" fillId="0" borderId="66" xfId="85" applyFont="1" applyBorder="1" applyAlignment="1">
      <alignment horizontal="left" vertical="top" wrapText="1" indent="1"/>
      <protection/>
    </xf>
    <xf numFmtId="0" fontId="3" fillId="0" borderId="32" xfId="85" applyFont="1" applyFill="1" applyBorder="1" applyAlignment="1">
      <alignment horizontal="left"/>
      <protection/>
    </xf>
    <xf numFmtId="0" fontId="3" fillId="0" borderId="35" xfId="85" applyFont="1" applyFill="1" applyBorder="1" applyAlignment="1">
      <alignment horizontal="center"/>
      <protection/>
    </xf>
    <xf numFmtId="0" fontId="3" fillId="0" borderId="36" xfId="85" applyFont="1" applyFill="1" applyBorder="1" applyAlignment="1">
      <alignment horizontal="center"/>
      <protection/>
    </xf>
    <xf numFmtId="0" fontId="3" fillId="0" borderId="37" xfId="85" applyFont="1" applyFill="1" applyBorder="1" applyAlignment="1">
      <alignment horizontal="center"/>
      <protection/>
    </xf>
    <xf numFmtId="0" fontId="3" fillId="0" borderId="56" xfId="85" applyFont="1" applyBorder="1" applyAlignment="1">
      <alignment horizontal="center"/>
      <protection/>
    </xf>
    <xf numFmtId="0" fontId="3" fillId="0" borderId="67" xfId="85" applyFont="1" applyBorder="1" applyAlignment="1">
      <alignment horizontal="center"/>
      <protection/>
    </xf>
    <xf numFmtId="0" fontId="3" fillId="0" borderId="45" xfId="85" applyFont="1" applyBorder="1">
      <alignment/>
      <protection/>
    </xf>
    <xf numFmtId="0" fontId="80" fillId="0" borderId="34" xfId="85" applyFont="1" applyBorder="1" applyAlignment="1">
      <alignment horizontal="left" wrapText="1" indent="1"/>
      <protection/>
    </xf>
    <xf numFmtId="0" fontId="80" fillId="0" borderId="66" xfId="85" applyFont="1" applyBorder="1" applyAlignment="1">
      <alignment horizontal="left" wrapText="1" indent="1"/>
      <protection/>
    </xf>
    <xf numFmtId="0" fontId="76" fillId="0" borderId="33" xfId="85" applyFont="1" applyFill="1" applyBorder="1" applyAlignment="1">
      <alignment horizontal="center"/>
      <protection/>
    </xf>
    <xf numFmtId="0" fontId="76" fillId="0" borderId="34" xfId="85" applyFont="1" applyBorder="1" applyAlignment="1">
      <alignment horizontal="center"/>
      <protection/>
    </xf>
    <xf numFmtId="0" fontId="76" fillId="0" borderId="35" xfId="85" applyFont="1" applyBorder="1" applyAlignment="1">
      <alignment horizontal="center"/>
      <protection/>
    </xf>
    <xf numFmtId="0" fontId="76" fillId="0" borderId="36" xfId="85" applyFont="1" applyBorder="1" applyAlignment="1">
      <alignment horizontal="center"/>
      <protection/>
    </xf>
    <xf numFmtId="0" fontId="76" fillId="0" borderId="31" xfId="85" applyFont="1" applyBorder="1" applyAlignment="1">
      <alignment horizontal="center"/>
      <protection/>
    </xf>
    <xf numFmtId="0" fontId="76" fillId="0" borderId="37" xfId="85" applyFont="1" applyBorder="1" applyAlignment="1">
      <alignment horizontal="center"/>
      <protection/>
    </xf>
    <xf numFmtId="0" fontId="76" fillId="0" borderId="32" xfId="85" applyFont="1" applyBorder="1" applyAlignment="1">
      <alignment horizontal="center"/>
      <protection/>
    </xf>
    <xf numFmtId="0" fontId="76" fillId="0" borderId="33" xfId="85" applyFont="1" applyBorder="1" applyAlignment="1">
      <alignment horizontal="center"/>
      <protection/>
    </xf>
    <xf numFmtId="0" fontId="74" fillId="0" borderId="31" xfId="85" applyFont="1" applyBorder="1">
      <alignment/>
      <protection/>
    </xf>
    <xf numFmtId="0" fontId="7" fillId="0" borderId="46" xfId="85" applyFont="1" applyBorder="1">
      <alignment/>
      <protection/>
    </xf>
    <xf numFmtId="0" fontId="3" fillId="0" borderId="32" xfId="85" applyFont="1" applyBorder="1">
      <alignment/>
      <protection/>
    </xf>
    <xf numFmtId="0" fontId="3" fillId="55" borderId="32" xfId="85" applyFont="1" applyFill="1" applyBorder="1" applyAlignment="1">
      <alignment wrapText="1"/>
      <protection/>
    </xf>
    <xf numFmtId="0" fontId="80" fillId="0" borderId="34" xfId="85" applyFont="1" applyBorder="1" applyAlignment="1">
      <alignment horizontal="left" wrapText="1" indent="1"/>
      <protection/>
    </xf>
    <xf numFmtId="0" fontId="3" fillId="0" borderId="29" xfId="85" applyFont="1" applyFill="1" applyBorder="1" applyAlignment="1">
      <alignment horizontal="center"/>
      <protection/>
    </xf>
    <xf numFmtId="0" fontId="3" fillId="0" borderId="30" xfId="85" applyFont="1" applyFill="1" applyBorder="1" applyAlignment="1">
      <alignment horizontal="center"/>
      <protection/>
    </xf>
    <xf numFmtId="0" fontId="13" fillId="0" borderId="0" xfId="85" applyFont="1">
      <alignment/>
      <protection/>
    </xf>
    <xf numFmtId="0" fontId="77" fillId="0" borderId="32" xfId="85" applyFont="1" applyBorder="1" applyAlignment="1">
      <alignment horizontal="left"/>
      <protection/>
    </xf>
    <xf numFmtId="0" fontId="14" fillId="0" borderId="34" xfId="85" applyFont="1" applyBorder="1" applyAlignment="1">
      <alignment horizontal="left" wrapText="1" indent="1"/>
      <protection/>
    </xf>
    <xf numFmtId="0" fontId="80" fillId="0" borderId="34" xfId="85" applyFont="1" applyBorder="1" applyAlignment="1">
      <alignment horizontal="left" indent="1"/>
      <protection/>
    </xf>
    <xf numFmtId="0" fontId="8" fillId="0" borderId="45" xfId="85" applyFont="1" applyBorder="1">
      <alignment/>
      <protection/>
    </xf>
    <xf numFmtId="0" fontId="80" fillId="0" borderId="36" xfId="86" applyFont="1" applyBorder="1" applyAlignment="1">
      <alignment horizontal="left" vertical="center" indent="1"/>
      <protection/>
    </xf>
    <xf numFmtId="0" fontId="80" fillId="0" borderId="31" xfId="85" applyFont="1" applyBorder="1" applyAlignment="1">
      <alignment horizontal="left" vertical="center" wrapText="1" indent="1"/>
      <protection/>
    </xf>
    <xf numFmtId="0" fontId="80" fillId="0" borderId="31" xfId="86" applyFont="1" applyBorder="1" applyAlignment="1">
      <alignment horizontal="left" vertical="center" indent="1"/>
      <protection/>
    </xf>
    <xf numFmtId="0" fontId="77" fillId="0" borderId="32" xfId="85" applyFont="1" applyBorder="1">
      <alignment/>
      <protection/>
    </xf>
    <xf numFmtId="0" fontId="77" fillId="55" borderId="32" xfId="85" applyFont="1" applyFill="1" applyBorder="1" applyAlignment="1">
      <alignment wrapText="1"/>
      <protection/>
    </xf>
    <xf numFmtId="0" fontId="3" fillId="0" borderId="0" xfId="85" applyFont="1" applyAlignment="1">
      <alignment horizontal="left"/>
      <protection/>
    </xf>
    <xf numFmtId="0" fontId="4" fillId="0" borderId="0" xfId="88" applyFont="1" applyAlignment="1">
      <alignment/>
      <protection/>
    </xf>
    <xf numFmtId="0" fontId="7" fillId="0" borderId="0" xfId="85" applyFont="1" applyAlignment="1">
      <alignment vertical="center"/>
      <protection/>
    </xf>
    <xf numFmtId="0" fontId="15" fillId="0" borderId="0" xfId="85" applyFont="1" applyAlignment="1">
      <alignment vertical="center"/>
      <protection/>
    </xf>
    <xf numFmtId="0" fontId="7" fillId="0" borderId="0" xfId="85" applyFont="1" applyAlignment="1">
      <alignment horizontal="center" vertical="center"/>
      <protection/>
    </xf>
    <xf numFmtId="0" fontId="7" fillId="0" borderId="44" xfId="85" applyFont="1" applyBorder="1" applyAlignment="1">
      <alignment horizontal="center" vertical="center" wrapText="1"/>
      <protection/>
    </xf>
    <xf numFmtId="0" fontId="7" fillId="0" borderId="23" xfId="85" applyFont="1" applyFill="1" applyBorder="1" applyAlignment="1">
      <alignment horizontal="left" vertical="center"/>
      <protection/>
    </xf>
    <xf numFmtId="0" fontId="3" fillId="0" borderId="24" xfId="85" applyFont="1" applyFill="1" applyBorder="1" applyAlignment="1">
      <alignment horizontal="center"/>
      <protection/>
    </xf>
    <xf numFmtId="0" fontId="3" fillId="0" borderId="25" xfId="85" applyFont="1" applyFill="1" applyBorder="1" applyAlignment="1">
      <alignment horizontal="center"/>
      <protection/>
    </xf>
    <xf numFmtId="0" fontId="3" fillId="0" borderId="26" xfId="85" applyFont="1" applyFill="1" applyBorder="1" applyAlignment="1">
      <alignment horizontal="center"/>
      <protection/>
    </xf>
    <xf numFmtId="0" fontId="3" fillId="0" borderId="27" xfId="85" applyFont="1" applyFill="1" applyBorder="1" applyAlignment="1">
      <alignment horizontal="left"/>
      <protection/>
    </xf>
    <xf numFmtId="0" fontId="3" fillId="0" borderId="38" xfId="85" applyFont="1" applyBorder="1" applyAlignment="1">
      <alignment horizontal="center"/>
      <protection/>
    </xf>
    <xf numFmtId="0" fontId="8" fillId="0" borderId="31" xfId="85" applyFont="1" applyBorder="1" applyAlignment="1">
      <alignment horizontal="left"/>
      <protection/>
    </xf>
    <xf numFmtId="0" fontId="81" fillId="0" borderId="0" xfId="88" applyFont="1" applyAlignment="1">
      <alignment horizontal="left" vertical="center" indent="5"/>
      <protection/>
    </xf>
    <xf numFmtId="0" fontId="82" fillId="0" borderId="0" xfId="88" applyFont="1" applyAlignment="1">
      <alignment horizontal="center" vertical="center"/>
      <protection/>
    </xf>
    <xf numFmtId="0" fontId="80" fillId="0" borderId="31" xfId="88" applyFont="1" applyBorder="1" applyAlignment="1">
      <alignment horizontal="left" vertical="center" indent="1"/>
      <protection/>
    </xf>
    <xf numFmtId="0" fontId="3" fillId="55" borderId="68" xfId="85" applyFont="1" applyFill="1" applyBorder="1" applyAlignment="1">
      <alignment horizontal="left"/>
      <protection/>
    </xf>
    <xf numFmtId="0" fontId="3" fillId="0" borderId="68" xfId="85" applyFont="1" applyFill="1" applyBorder="1" applyAlignment="1">
      <alignment horizontal="left"/>
      <protection/>
    </xf>
    <xf numFmtId="0" fontId="3" fillId="0" borderId="54" xfId="85" applyFont="1" applyFill="1" applyBorder="1" applyAlignment="1">
      <alignment horizontal="center"/>
      <protection/>
    </xf>
    <xf numFmtId="0" fontId="3" fillId="0" borderId="29" xfId="85" applyFont="1" applyBorder="1">
      <alignment/>
      <protection/>
    </xf>
    <xf numFmtId="0" fontId="3" fillId="0" borderId="26" xfId="85" applyFont="1" applyBorder="1" applyAlignment="1">
      <alignment horizontal="center"/>
      <protection/>
    </xf>
    <xf numFmtId="0" fontId="3" fillId="0" borderId="69" xfId="85" applyFont="1" applyBorder="1" applyAlignment="1">
      <alignment horizontal="center"/>
      <protection/>
    </xf>
    <xf numFmtId="0" fontId="3" fillId="0" borderId="27" xfId="85" applyFont="1" applyBorder="1" applyAlignment="1">
      <alignment horizontal="center"/>
      <protection/>
    </xf>
    <xf numFmtId="0" fontId="3" fillId="0" borderId="70" xfId="85" applyFont="1" applyBorder="1" applyAlignment="1">
      <alignment horizontal="center"/>
      <protection/>
    </xf>
    <xf numFmtId="0" fontId="3" fillId="0" borderId="66" xfId="85" applyFont="1" applyBorder="1" applyAlignment="1">
      <alignment horizontal="center"/>
      <protection/>
    </xf>
    <xf numFmtId="0" fontId="3" fillId="0" borderId="68" xfId="85" applyFont="1" applyBorder="1" applyAlignment="1">
      <alignment horizontal="center"/>
      <protection/>
    </xf>
    <xf numFmtId="0" fontId="3" fillId="0" borderId="54" xfId="85" applyFont="1" applyBorder="1" applyAlignment="1">
      <alignment horizontal="center"/>
      <protection/>
    </xf>
    <xf numFmtId="0" fontId="3" fillId="0" borderId="55" xfId="85" applyFont="1" applyBorder="1" applyAlignment="1">
      <alignment horizontal="center"/>
      <protection/>
    </xf>
    <xf numFmtId="0" fontId="3" fillId="0" borderId="44" xfId="85" applyFont="1" applyBorder="1">
      <alignment/>
      <protection/>
    </xf>
    <xf numFmtId="0" fontId="74" fillId="0" borderId="31" xfId="88" applyFont="1" applyBorder="1" applyAlignment="1">
      <alignment horizontal="left" vertical="center" wrapText="1" indent="1"/>
      <protection/>
    </xf>
    <xf numFmtId="0" fontId="8" fillId="0" borderId="65" xfId="85" applyFont="1" applyBorder="1" applyAlignment="1">
      <alignment horizontal="left"/>
      <protection/>
    </xf>
    <xf numFmtId="0" fontId="74" fillId="0" borderId="31" xfId="88" applyFont="1" applyBorder="1" applyAlignment="1">
      <alignment horizontal="left" vertical="center" indent="1"/>
      <protection/>
    </xf>
    <xf numFmtId="0" fontId="74" fillId="0" borderId="65" xfId="88" applyFont="1" applyBorder="1" applyAlignment="1">
      <alignment horizontal="left" vertical="center" indent="1"/>
      <protection/>
    </xf>
    <xf numFmtId="0" fontId="3" fillId="0" borderId="0" xfId="85" applyFont="1" applyAlignment="1">
      <alignment horizontal="center" vertical="center"/>
      <protection/>
    </xf>
    <xf numFmtId="0" fontId="3" fillId="0" borderId="0" xfId="85" applyFont="1" applyAlignment="1">
      <alignment horizontal="left" vertical="center"/>
      <protection/>
    </xf>
    <xf numFmtId="0" fontId="4" fillId="0" borderId="0" xfId="85" applyFont="1" applyAlignment="1">
      <alignment horizontal="left" vertical="center"/>
      <protection/>
    </xf>
    <xf numFmtId="0" fontId="15" fillId="0" borderId="44" xfId="85" applyFont="1" applyBorder="1" applyAlignment="1">
      <alignment horizontal="center" vertical="center" wrapText="1"/>
      <protection/>
    </xf>
    <xf numFmtId="0" fontId="16" fillId="0" borderId="0" xfId="85" applyFont="1" applyAlignment="1">
      <alignment horizontal="center" vertical="center"/>
      <protection/>
    </xf>
    <xf numFmtId="0" fontId="15" fillId="0" borderId="20" xfId="85" applyFont="1" applyFill="1" applyBorder="1" applyAlignment="1">
      <alignment horizontal="center" vertical="center"/>
      <protection/>
    </xf>
    <xf numFmtId="0" fontId="15" fillId="0" borderId="21" xfId="85" applyFont="1" applyFill="1" applyBorder="1" applyAlignment="1">
      <alignment horizontal="center" vertical="center"/>
      <protection/>
    </xf>
    <xf numFmtId="0" fontId="15" fillId="0" borderId="22" xfId="85" applyFont="1" applyFill="1" applyBorder="1" applyAlignment="1">
      <alignment horizontal="center" vertical="center"/>
      <protection/>
    </xf>
    <xf numFmtId="0" fontId="15" fillId="0" borderId="0" xfId="85" applyFont="1" applyFill="1" applyBorder="1" applyAlignment="1">
      <alignment horizontal="center" vertical="center"/>
      <protection/>
    </xf>
    <xf numFmtId="0" fontId="15" fillId="0" borderId="24" xfId="85" applyFont="1" applyFill="1" applyBorder="1" applyAlignment="1">
      <alignment horizontal="center" vertical="center"/>
      <protection/>
    </xf>
    <xf numFmtId="0" fontId="15" fillId="0" borderId="25" xfId="85" applyFont="1" applyFill="1" applyBorder="1" applyAlignment="1">
      <alignment horizontal="center" vertical="center"/>
      <protection/>
    </xf>
    <xf numFmtId="0" fontId="15" fillId="0" borderId="26" xfId="85" applyFont="1" applyFill="1" applyBorder="1" applyAlignment="1">
      <alignment horizontal="center" vertical="center"/>
      <protection/>
    </xf>
    <xf numFmtId="0" fontId="15" fillId="0" borderId="53" xfId="85" applyFont="1" applyFill="1" applyBorder="1" applyAlignment="1">
      <alignment horizontal="center" vertical="center"/>
      <protection/>
    </xf>
    <xf numFmtId="0" fontId="15" fillId="0" borderId="28" xfId="85" applyFont="1" applyFill="1" applyBorder="1" applyAlignment="1">
      <alignment horizontal="center" vertical="center"/>
      <protection/>
    </xf>
    <xf numFmtId="0" fontId="15" fillId="0" borderId="29" xfId="85" applyFont="1" applyFill="1" applyBorder="1" applyAlignment="1">
      <alignment horizontal="center" vertical="center"/>
      <protection/>
    </xf>
    <xf numFmtId="0" fontId="15" fillId="0" borderId="30" xfId="85" applyFont="1" applyFill="1" applyBorder="1" applyAlignment="1">
      <alignment horizontal="center" vertical="center"/>
      <protection/>
    </xf>
    <xf numFmtId="0" fontId="3" fillId="0" borderId="31" xfId="85" applyFont="1" applyFill="1" applyBorder="1" applyAlignment="1">
      <alignment horizontal="center" vertical="center"/>
      <protection/>
    </xf>
    <xf numFmtId="0" fontId="3" fillId="0" borderId="32" xfId="85" applyFont="1" applyBorder="1" applyAlignment="1">
      <alignment horizontal="left"/>
      <protection/>
    </xf>
    <xf numFmtId="0" fontId="3" fillId="0" borderId="66" xfId="85" applyFont="1" applyFill="1" applyBorder="1" applyAlignment="1">
      <alignment horizontal="center"/>
      <protection/>
    </xf>
    <xf numFmtId="0" fontId="8" fillId="0" borderId="31" xfId="85" applyFont="1" applyBorder="1" applyAlignment="1">
      <alignment horizontal="left" vertical="center"/>
      <protection/>
    </xf>
    <xf numFmtId="0" fontId="3" fillId="55" borderId="32" xfId="85" applyFont="1" applyFill="1" applyBorder="1" applyAlignment="1">
      <alignment horizontal="left" vertical="center" wrapText="1"/>
      <protection/>
    </xf>
    <xf numFmtId="0" fontId="3" fillId="0" borderId="33" xfId="85" applyFont="1" applyFill="1" applyBorder="1" applyAlignment="1">
      <alignment horizontal="center" vertical="center"/>
      <protection/>
    </xf>
    <xf numFmtId="0" fontId="3" fillId="0" borderId="34" xfId="85" applyFont="1" applyBorder="1" applyAlignment="1">
      <alignment horizontal="center" vertical="center"/>
      <protection/>
    </xf>
    <xf numFmtId="0" fontId="3" fillId="0" borderId="35" xfId="85" applyFont="1" applyBorder="1" applyAlignment="1">
      <alignment horizontal="center" vertical="center"/>
      <protection/>
    </xf>
    <xf numFmtId="0" fontId="3" fillId="0" borderId="36" xfId="85" applyFont="1" applyBorder="1" applyAlignment="1">
      <alignment horizontal="center" vertical="center"/>
      <protection/>
    </xf>
    <xf numFmtId="0" fontId="3" fillId="0" borderId="31" xfId="85" applyFont="1" applyBorder="1" applyAlignment="1">
      <alignment horizontal="center" vertical="center"/>
      <protection/>
    </xf>
    <xf numFmtId="0" fontId="3" fillId="0" borderId="33" xfId="85" applyFont="1" applyBorder="1" applyAlignment="1">
      <alignment horizontal="center" vertical="center"/>
      <protection/>
    </xf>
    <xf numFmtId="0" fontId="3" fillId="0" borderId="37" xfId="85" applyFont="1" applyBorder="1" applyAlignment="1">
      <alignment horizontal="center" vertical="center"/>
      <protection/>
    </xf>
    <xf numFmtId="0" fontId="76" fillId="55" borderId="32" xfId="85" applyFont="1" applyFill="1" applyBorder="1" applyAlignment="1">
      <alignment horizontal="left" vertical="center" wrapText="1" indent="1"/>
      <protection/>
    </xf>
    <xf numFmtId="0" fontId="8" fillId="0" borderId="31" xfId="85" applyFont="1" applyBorder="1" applyAlignment="1">
      <alignment vertical="center"/>
      <protection/>
    </xf>
    <xf numFmtId="0" fontId="3" fillId="0" borderId="62" xfId="85" applyFont="1" applyFill="1" applyBorder="1" applyAlignment="1">
      <alignment horizontal="left"/>
      <protection/>
    </xf>
    <xf numFmtId="0" fontId="3" fillId="0" borderId="34" xfId="85" applyFont="1" applyBorder="1">
      <alignment/>
      <protection/>
    </xf>
    <xf numFmtId="0" fontId="3" fillId="0" borderId="64" xfId="85" applyFont="1" applyBorder="1" applyAlignment="1">
      <alignment horizontal="center"/>
      <protection/>
    </xf>
    <xf numFmtId="0" fontId="3" fillId="0" borderId="58" xfId="85" applyFont="1" applyBorder="1" applyAlignment="1">
      <alignment horizontal="center"/>
      <protection/>
    </xf>
    <xf numFmtId="0" fontId="3" fillId="0" borderId="60" xfId="85" applyFont="1" applyBorder="1" applyAlignment="1">
      <alignment horizontal="center"/>
      <protection/>
    </xf>
    <xf numFmtId="0" fontId="3" fillId="0" borderId="61" xfId="85" applyFont="1" applyBorder="1" applyAlignment="1">
      <alignment horizontal="center"/>
      <protection/>
    </xf>
    <xf numFmtId="0" fontId="3" fillId="0" borderId="67" xfId="85" applyFont="1" applyFill="1" applyBorder="1" applyAlignment="1">
      <alignment horizontal="center" vertical="center"/>
      <protection/>
    </xf>
    <xf numFmtId="0" fontId="3" fillId="0" borderId="42" xfId="85" applyFont="1" applyFill="1" applyBorder="1" applyAlignment="1">
      <alignment horizontal="center" vertical="center"/>
      <protection/>
    </xf>
    <xf numFmtId="0" fontId="3" fillId="0" borderId="43" xfId="85" applyFont="1" applyFill="1" applyBorder="1" applyAlignment="1">
      <alignment horizontal="center" vertical="center"/>
      <protection/>
    </xf>
    <xf numFmtId="0" fontId="3" fillId="0" borderId="44" xfId="85" applyFont="1" applyBorder="1" applyAlignment="1">
      <alignment horizontal="center" vertical="center"/>
      <protection/>
    </xf>
    <xf numFmtId="0" fontId="3" fillId="0" borderId="57" xfId="85" applyFont="1" applyBorder="1" applyAlignment="1">
      <alignment horizontal="center" vertical="center"/>
      <protection/>
    </xf>
    <xf numFmtId="0" fontId="3" fillId="0" borderId="47" xfId="85" applyFont="1" applyBorder="1" applyAlignment="1">
      <alignment horizontal="center" vertical="center"/>
      <protection/>
    </xf>
    <xf numFmtId="0" fontId="3" fillId="0" borderId="0" xfId="85" applyFont="1" applyFill="1" applyBorder="1" applyAlignment="1">
      <alignment horizontal="center" vertical="center"/>
      <protection/>
    </xf>
    <xf numFmtId="0" fontId="8" fillId="0" borderId="0" xfId="85" applyFont="1" applyAlignment="1">
      <alignment horizontal="center" vertical="center"/>
      <protection/>
    </xf>
    <xf numFmtId="0" fontId="8" fillId="0" borderId="0" xfId="85" applyFont="1" applyAlignment="1">
      <alignment horizontal="left" vertical="center"/>
      <protection/>
    </xf>
    <xf numFmtId="0" fontId="80" fillId="0" borderId="31" xfId="85" applyFont="1" applyBorder="1" applyAlignment="1">
      <alignment horizontal="left" indent="1"/>
      <protection/>
    </xf>
    <xf numFmtId="0" fontId="80" fillId="0" borderId="65" xfId="85" applyFont="1" applyBorder="1" applyAlignment="1">
      <alignment horizontal="left" indent="1"/>
      <protection/>
    </xf>
    <xf numFmtId="0" fontId="17" fillId="0" borderId="31" xfId="85" applyFont="1" applyBorder="1" applyAlignment="1">
      <alignment horizontal="left" vertical="center" indent="1"/>
      <protection/>
    </xf>
    <xf numFmtId="0" fontId="17" fillId="0" borderId="0" xfId="85" applyFont="1" applyAlignment="1">
      <alignment horizontal="left" vertical="center" indent="1"/>
      <protection/>
    </xf>
    <xf numFmtId="0" fontId="80" fillId="0" borderId="31" xfId="85" applyFont="1" applyBorder="1" applyAlignment="1">
      <alignment horizontal="left" vertical="center" indent="1"/>
      <protection/>
    </xf>
    <xf numFmtId="0" fontId="3" fillId="0" borderId="38" xfId="85" applyFont="1" applyFill="1" applyBorder="1" applyAlignment="1">
      <alignment horizontal="center"/>
      <protection/>
    </xf>
    <xf numFmtId="0" fontId="3" fillId="0" borderId="39" xfId="85" applyFont="1" applyFill="1" applyBorder="1" applyAlignment="1">
      <alignment horizontal="center"/>
      <protection/>
    </xf>
    <xf numFmtId="0" fontId="3" fillId="0" borderId="65" xfId="85" applyFont="1" applyFill="1" applyBorder="1" applyAlignment="1">
      <alignment horizontal="center"/>
      <protection/>
    </xf>
    <xf numFmtId="0" fontId="3" fillId="0" borderId="57" xfId="85" applyFont="1" applyFill="1" applyBorder="1" applyAlignment="1">
      <alignment horizontal="right"/>
      <protection/>
    </xf>
    <xf numFmtId="0" fontId="3" fillId="0" borderId="45" xfId="85" applyFont="1" applyFill="1" applyBorder="1" applyAlignment="1">
      <alignment horizontal="right"/>
      <protection/>
    </xf>
    <xf numFmtId="0" fontId="3" fillId="0" borderId="0" xfId="85" applyFont="1" applyFill="1" applyBorder="1" applyAlignment="1">
      <alignment horizontal="center"/>
      <protection/>
    </xf>
    <xf numFmtId="0" fontId="3" fillId="0" borderId="0" xfId="85" applyFont="1" applyBorder="1" applyAlignment="1">
      <alignment horizontal="center"/>
      <protection/>
    </xf>
    <xf numFmtId="0" fontId="7" fillId="0" borderId="46" xfId="85" applyFont="1" applyBorder="1" applyAlignment="1">
      <alignment horizontal="center" vertical="center"/>
      <protection/>
    </xf>
    <xf numFmtId="0" fontId="7" fillId="0" borderId="31" xfId="85" applyFont="1" applyBorder="1" applyAlignment="1">
      <alignment horizontal="center" vertical="center"/>
      <protection/>
    </xf>
    <xf numFmtId="0" fontId="7" fillId="0" borderId="40" xfId="85" applyFont="1" applyBorder="1" applyAlignment="1">
      <alignment horizontal="center" vertical="center"/>
      <protection/>
    </xf>
    <xf numFmtId="0" fontId="7" fillId="0" borderId="71" xfId="85" applyFont="1" applyBorder="1" applyAlignment="1">
      <alignment horizontal="center" vertical="center"/>
      <protection/>
    </xf>
    <xf numFmtId="0" fontId="7" fillId="0" borderId="36" xfId="85" applyFont="1" applyBorder="1" applyAlignment="1">
      <alignment horizontal="center" vertical="center"/>
      <protection/>
    </xf>
    <xf numFmtId="0" fontId="7" fillId="0" borderId="72" xfId="85" applyFont="1" applyBorder="1" applyAlignment="1">
      <alignment horizontal="center" vertical="center"/>
      <protection/>
    </xf>
    <xf numFmtId="0" fontId="7" fillId="0" borderId="41" xfId="85" applyFont="1" applyBorder="1" applyAlignment="1">
      <alignment horizontal="center" vertical="center"/>
      <protection/>
    </xf>
    <xf numFmtId="0" fontId="7" fillId="0" borderId="42" xfId="85" applyFont="1" applyBorder="1" applyAlignment="1">
      <alignment horizontal="center" vertical="center"/>
      <protection/>
    </xf>
    <xf numFmtId="0" fontId="7" fillId="0" borderId="43" xfId="85" applyFont="1" applyBorder="1" applyAlignment="1">
      <alignment horizontal="center" vertical="center"/>
      <protection/>
    </xf>
    <xf numFmtId="0" fontId="7" fillId="0" borderId="73" xfId="85" applyFont="1" applyBorder="1" applyAlignment="1">
      <alignment horizontal="center" vertical="center" wrapText="1"/>
      <protection/>
    </xf>
    <xf numFmtId="0" fontId="7" fillId="0" borderId="74" xfId="85" applyFont="1" applyBorder="1" applyAlignment="1">
      <alignment horizontal="center" vertical="center" wrapText="1"/>
      <protection/>
    </xf>
    <xf numFmtId="0" fontId="7" fillId="0" borderId="75" xfId="85" applyFont="1" applyBorder="1" applyAlignment="1">
      <alignment horizontal="center" vertical="center" wrapText="1"/>
      <protection/>
    </xf>
    <xf numFmtId="0" fontId="7" fillId="0" borderId="46" xfId="85" applyFont="1" applyFill="1" applyBorder="1" applyAlignment="1">
      <alignment horizontal="center" vertical="center"/>
      <protection/>
    </xf>
    <xf numFmtId="0" fontId="7" fillId="0" borderId="40" xfId="85" applyFont="1" applyFill="1" applyBorder="1" applyAlignment="1">
      <alignment horizontal="center" vertical="center"/>
      <protection/>
    </xf>
    <xf numFmtId="0" fontId="7" fillId="0" borderId="76" xfId="85" applyFont="1" applyFill="1" applyBorder="1" applyAlignment="1">
      <alignment horizontal="center" vertical="center"/>
      <protection/>
    </xf>
    <xf numFmtId="0" fontId="7" fillId="0" borderId="71" xfId="85" applyFont="1" applyFill="1" applyBorder="1" applyAlignment="1">
      <alignment horizontal="center" vertical="center"/>
      <protection/>
    </xf>
    <xf numFmtId="0" fontId="7" fillId="0" borderId="77" xfId="85" applyFont="1" applyFill="1" applyBorder="1" applyAlignment="1">
      <alignment horizontal="center" vertical="center"/>
      <protection/>
    </xf>
    <xf numFmtId="0" fontId="7" fillId="0" borderId="38" xfId="85" applyFont="1" applyFill="1" applyBorder="1" applyAlignment="1">
      <alignment horizontal="center"/>
      <protection/>
    </xf>
    <xf numFmtId="0" fontId="7" fillId="0" borderId="39" xfId="85" applyFont="1" applyFill="1" applyBorder="1" applyAlignment="1">
      <alignment horizontal="center"/>
      <protection/>
    </xf>
    <xf numFmtId="0" fontId="3" fillId="0" borderId="53" xfId="85" applyFont="1" applyBorder="1" applyAlignment="1">
      <alignment horizontal="left" wrapText="1"/>
      <protection/>
    </xf>
    <xf numFmtId="0" fontId="3" fillId="0" borderId="46" xfId="85" applyFont="1" applyBorder="1" applyAlignment="1">
      <alignment horizontal="center" vertical="center"/>
      <protection/>
    </xf>
    <xf numFmtId="0" fontId="6" fillId="0" borderId="71" xfId="85" applyFont="1" applyBorder="1" applyAlignment="1">
      <alignment horizontal="center" vertical="center"/>
      <protection/>
    </xf>
    <xf numFmtId="0" fontId="3" fillId="0" borderId="41" xfId="85" applyFont="1" applyBorder="1" applyAlignment="1">
      <alignment horizontal="center" vertical="center"/>
      <protection/>
    </xf>
    <xf numFmtId="0" fontId="3" fillId="0" borderId="42" xfId="85" applyFont="1" applyBorder="1" applyAlignment="1">
      <alignment horizontal="center" vertical="center"/>
      <protection/>
    </xf>
    <xf numFmtId="0" fontId="3" fillId="0" borderId="43" xfId="85" applyFont="1" applyBorder="1" applyAlignment="1">
      <alignment horizontal="center" vertical="center"/>
      <protection/>
    </xf>
    <xf numFmtId="0" fontId="3" fillId="0" borderId="73" xfId="85" applyFont="1" applyBorder="1" applyAlignment="1">
      <alignment horizontal="center" vertical="center" wrapText="1"/>
      <protection/>
    </xf>
    <xf numFmtId="0" fontId="3" fillId="0" borderId="0" xfId="85" applyFont="1" applyBorder="1" applyAlignment="1">
      <alignment horizontal="left" wrapText="1"/>
      <protection/>
    </xf>
    <xf numFmtId="0" fontId="7" fillId="0" borderId="65" xfId="85" applyFont="1" applyFill="1" applyBorder="1" applyAlignment="1">
      <alignment horizontal="center"/>
      <protection/>
    </xf>
    <xf numFmtId="0" fontId="3" fillId="0" borderId="38" xfId="85" applyFont="1" applyFill="1" applyBorder="1" applyAlignment="1">
      <alignment horizontal="center" vertical="top"/>
      <protection/>
    </xf>
    <xf numFmtId="0" fontId="3" fillId="0" borderId="39" xfId="85" applyFont="1" applyFill="1" applyBorder="1" applyAlignment="1">
      <alignment horizontal="center" vertical="top"/>
      <protection/>
    </xf>
    <xf numFmtId="0" fontId="3" fillId="0" borderId="40" xfId="85" applyFont="1" applyBorder="1" applyAlignment="1">
      <alignment horizontal="center"/>
      <protection/>
    </xf>
    <xf numFmtId="0" fontId="3" fillId="0" borderId="72" xfId="85" applyFont="1" applyBorder="1" applyAlignment="1">
      <alignment horizontal="center"/>
      <protection/>
    </xf>
    <xf numFmtId="0" fontId="7" fillId="0" borderId="78" xfId="85" applyFont="1" applyBorder="1" applyAlignment="1">
      <alignment horizontal="center" vertical="center"/>
      <protection/>
    </xf>
    <xf numFmtId="0" fontId="7" fillId="0" borderId="79" xfId="85" applyFont="1" applyBorder="1" applyAlignment="1">
      <alignment horizontal="center" vertical="center"/>
      <protection/>
    </xf>
    <xf numFmtId="0" fontId="7" fillId="0" borderId="22" xfId="85" applyFont="1" applyBorder="1" applyAlignment="1">
      <alignment horizontal="center" vertical="center"/>
      <protection/>
    </xf>
    <xf numFmtId="0" fontId="7" fillId="0" borderId="23" xfId="85" applyFont="1" applyBorder="1" applyAlignment="1">
      <alignment horizontal="center" vertical="center"/>
      <protection/>
    </xf>
    <xf numFmtId="0" fontId="7" fillId="0" borderId="39" xfId="85" applyFont="1" applyBorder="1" applyAlignment="1">
      <alignment horizontal="center" vertical="center"/>
      <protection/>
    </xf>
    <xf numFmtId="0" fontId="8" fillId="0" borderId="39" xfId="85" applyFont="1" applyBorder="1" applyAlignment="1">
      <alignment horizontal="center" vertical="center"/>
      <protection/>
    </xf>
    <xf numFmtId="0" fontId="7" fillId="0" borderId="69" xfId="85" applyFont="1" applyFill="1" applyBorder="1" applyAlignment="1">
      <alignment horizontal="center" vertical="center"/>
      <protection/>
    </xf>
    <xf numFmtId="0" fontId="3" fillId="0" borderId="72" xfId="85" applyFont="1" applyFill="1" applyBorder="1" applyAlignment="1">
      <alignment horizontal="center"/>
      <protection/>
    </xf>
    <xf numFmtId="0" fontId="3" fillId="0" borderId="65" xfId="85" applyFont="1" applyFill="1" applyBorder="1" applyAlignment="1">
      <alignment horizontal="center" vertical="top"/>
      <protection/>
    </xf>
    <xf numFmtId="0" fontId="3" fillId="0" borderId="38" xfId="85" applyFont="1" applyFill="1" applyBorder="1" applyAlignment="1">
      <alignment horizontal="center" vertical="center"/>
      <protection/>
    </xf>
    <xf numFmtId="0" fontId="3" fillId="0" borderId="39" xfId="85" applyFont="1" applyFill="1" applyBorder="1" applyAlignment="1">
      <alignment horizontal="center" vertical="center"/>
      <protection/>
    </xf>
    <xf numFmtId="0" fontId="3" fillId="0" borderId="57" xfId="85" applyFont="1" applyFill="1" applyBorder="1" applyAlignment="1">
      <alignment horizontal="right" vertical="center"/>
      <protection/>
    </xf>
    <xf numFmtId="0" fontId="3" fillId="0" borderId="45" xfId="85" applyFont="1" applyFill="1" applyBorder="1" applyAlignment="1">
      <alignment horizontal="right" vertical="center"/>
      <protection/>
    </xf>
    <xf numFmtId="0" fontId="3" fillId="0" borderId="0" xfId="85" applyFont="1" applyFill="1" applyBorder="1" applyAlignment="1">
      <alignment horizontal="center" vertical="center"/>
      <protection/>
    </xf>
    <xf numFmtId="0" fontId="3" fillId="0" borderId="0" xfId="85" applyFont="1" applyBorder="1" applyAlignment="1">
      <alignment horizontal="center" vertical="center"/>
      <protection/>
    </xf>
    <xf numFmtId="0" fontId="15" fillId="0" borderId="46" xfId="85" applyFont="1" applyBorder="1" applyAlignment="1">
      <alignment horizontal="center" vertical="center"/>
      <protection/>
    </xf>
    <xf numFmtId="0" fontId="15" fillId="0" borderId="31" xfId="85" applyFont="1" applyBorder="1" applyAlignment="1">
      <alignment horizontal="center" vertical="center"/>
      <protection/>
    </xf>
    <xf numFmtId="0" fontId="15" fillId="0" borderId="40" xfId="85" applyFont="1" applyBorder="1" applyAlignment="1">
      <alignment horizontal="center" vertical="center"/>
      <protection/>
    </xf>
    <xf numFmtId="0" fontId="15" fillId="0" borderId="71" xfId="85" applyFont="1" applyBorder="1" applyAlignment="1">
      <alignment horizontal="center" vertical="center"/>
      <protection/>
    </xf>
    <xf numFmtId="0" fontId="15" fillId="0" borderId="36" xfId="85" applyFont="1" applyBorder="1" applyAlignment="1">
      <alignment horizontal="center" vertical="center"/>
      <protection/>
    </xf>
    <xf numFmtId="0" fontId="15" fillId="0" borderId="72" xfId="85" applyFont="1" applyBorder="1" applyAlignment="1">
      <alignment horizontal="center" vertical="center"/>
      <protection/>
    </xf>
    <xf numFmtId="0" fontId="15" fillId="0" borderId="41" xfId="85" applyFont="1" applyBorder="1" applyAlignment="1">
      <alignment horizontal="center" vertical="center"/>
      <protection/>
    </xf>
    <xf numFmtId="0" fontId="15" fillId="0" borderId="42" xfId="85" applyFont="1" applyBorder="1" applyAlignment="1">
      <alignment horizontal="center" vertical="center"/>
      <protection/>
    </xf>
    <xf numFmtId="0" fontId="15" fillId="0" borderId="43" xfId="85" applyFont="1" applyBorder="1" applyAlignment="1">
      <alignment horizontal="center" vertical="center"/>
      <protection/>
    </xf>
    <xf numFmtId="0" fontId="15" fillId="0" borderId="67" xfId="85" applyFont="1" applyBorder="1" applyAlignment="1">
      <alignment horizontal="center" vertical="center"/>
      <protection/>
    </xf>
    <xf numFmtId="0" fontId="15" fillId="0" borderId="23" xfId="85" applyFont="1" applyBorder="1" applyAlignment="1">
      <alignment horizontal="center" vertical="center"/>
      <protection/>
    </xf>
    <xf numFmtId="0" fontId="15" fillId="0" borderId="39" xfId="85" applyFont="1" applyBorder="1" applyAlignment="1">
      <alignment horizontal="center" vertical="center"/>
      <protection/>
    </xf>
    <xf numFmtId="0" fontId="15" fillId="0" borderId="27" xfId="85" applyFont="1" applyBorder="1" applyAlignment="1">
      <alignment horizontal="center" vertical="center"/>
      <protection/>
    </xf>
    <xf numFmtId="0" fontId="15" fillId="0" borderId="65" xfId="85" applyFont="1" applyFill="1" applyBorder="1" applyAlignment="1">
      <alignment horizontal="center" vertical="center"/>
      <protection/>
    </xf>
    <xf numFmtId="0" fontId="15" fillId="0" borderId="40" xfId="85" applyFont="1" applyFill="1" applyBorder="1" applyAlignment="1">
      <alignment horizontal="center" vertical="center"/>
      <protection/>
    </xf>
    <xf numFmtId="0" fontId="15" fillId="0" borderId="80" xfId="85" applyFont="1" applyFill="1" applyBorder="1" applyAlignment="1">
      <alignment horizontal="center" vertical="center"/>
      <protection/>
    </xf>
    <xf numFmtId="0" fontId="15" fillId="0" borderId="69" xfId="85" applyFont="1" applyFill="1" applyBorder="1" applyAlignment="1">
      <alignment horizontal="center" vertical="center"/>
      <protection/>
    </xf>
    <xf numFmtId="0" fontId="15" fillId="0" borderId="81" xfId="85" applyFont="1" applyFill="1" applyBorder="1" applyAlignment="1">
      <alignment horizontal="center" vertical="center"/>
      <protection/>
    </xf>
    <xf numFmtId="0" fontId="3" fillId="0" borderId="65" xfId="85" applyFont="1" applyFill="1" applyBorder="1" applyAlignment="1">
      <alignment horizontal="center" vertical="center"/>
      <protection/>
    </xf>
  </cellXfs>
  <cellStyles count="95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Komórka połączona" xfId="71"/>
    <cellStyle name="Komórka połączona 2" xfId="72"/>
    <cellStyle name="Komórka zaznaczona" xfId="73"/>
    <cellStyle name="Komórka zaznaczona 2" xfId="74"/>
    <cellStyle name="Nagłówek 1" xfId="75"/>
    <cellStyle name="Nagłówek 1 2" xfId="76"/>
    <cellStyle name="Nagłówek 2" xfId="77"/>
    <cellStyle name="Nagłówek 2 2" xfId="78"/>
    <cellStyle name="Nagłówek 3" xfId="79"/>
    <cellStyle name="Nagłówek 3 2" xfId="80"/>
    <cellStyle name="Nagłówek 4" xfId="81"/>
    <cellStyle name="Nagłówek 4 2" xfId="82"/>
    <cellStyle name="Neutralne" xfId="83"/>
    <cellStyle name="Neutralne 2" xfId="84"/>
    <cellStyle name="Normalny 2" xfId="85"/>
    <cellStyle name="Normalny 3" xfId="86"/>
    <cellStyle name="Normalny 3 2" xfId="87"/>
    <cellStyle name="Normalny 4" xfId="88"/>
    <cellStyle name="Normalny 4 2" xfId="89"/>
    <cellStyle name="Normalny 5" xfId="90"/>
    <cellStyle name="Obliczenia" xfId="91"/>
    <cellStyle name="Obliczenia 2" xfId="92"/>
    <cellStyle name="Percent" xfId="93"/>
    <cellStyle name="Procentowy 2" xfId="94"/>
    <cellStyle name="Suma" xfId="95"/>
    <cellStyle name="Suma 2" xfId="96"/>
    <cellStyle name="Tekst objaśnienia" xfId="97"/>
    <cellStyle name="Tekst objaśnienia 2" xfId="98"/>
    <cellStyle name="Tekst ostrzeżenia" xfId="99"/>
    <cellStyle name="Tekst ostrzeżenia 2" xfId="100"/>
    <cellStyle name="Tytuł" xfId="101"/>
    <cellStyle name="Tytuł 2" xfId="102"/>
    <cellStyle name="Uwaga" xfId="103"/>
    <cellStyle name="Uwaga 2" xfId="104"/>
    <cellStyle name="Currency" xfId="105"/>
    <cellStyle name="Currency [0]" xfId="106"/>
    <cellStyle name="Złe" xfId="107"/>
    <cellStyle name="Złe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180" zoomScaleNormal="180" zoomScalePageLayoutView="70" workbookViewId="0" topLeftCell="A6">
      <selection activeCell="B15" sqref="B15"/>
    </sheetView>
  </sheetViews>
  <sheetFormatPr defaultColWidth="4.140625" defaultRowHeight="15"/>
  <cols>
    <col min="1" max="1" width="4.140625" style="1" customWidth="1"/>
    <col min="2" max="2" width="50.7109375" style="1" customWidth="1"/>
    <col min="3" max="5" width="6.57421875" style="1" customWidth="1"/>
    <col min="6" max="6" width="6.8515625" style="1" customWidth="1"/>
    <col min="7" max="7" width="7.8515625" style="1" customWidth="1"/>
    <col min="8" max="13" width="4.8515625" style="1" customWidth="1"/>
    <col min="14" max="14" width="20.7109375" style="1" customWidth="1"/>
    <col min="15" max="15" width="0.9921875" style="1" customWidth="1"/>
    <col min="16" max="16384" width="4.140625" style="1" customWidth="1"/>
  </cols>
  <sheetData>
    <row r="1" spans="2:8" ht="16.5" customHeight="1">
      <c r="B1" s="1" t="s">
        <v>0</v>
      </c>
      <c r="H1" s="1" t="s">
        <v>1</v>
      </c>
    </row>
    <row r="2" spans="2:13" ht="16.5" customHeight="1">
      <c r="B2" s="1" t="s">
        <v>2</v>
      </c>
      <c r="H2" s="1" t="s">
        <v>3</v>
      </c>
      <c r="M2" s="1">
        <f>H25+K25</f>
        <v>156</v>
      </c>
    </row>
    <row r="3" spans="2:13" ht="16.5" customHeight="1">
      <c r="B3" s="2" t="s">
        <v>4</v>
      </c>
      <c r="H3" s="1" t="s">
        <v>5</v>
      </c>
      <c r="M3" s="1">
        <f>I25+L25</f>
        <v>90</v>
      </c>
    </row>
    <row r="4" spans="2:13" ht="16.5" customHeight="1">
      <c r="B4" s="2" t="s">
        <v>6</v>
      </c>
      <c r="H4" s="1" t="s">
        <v>7</v>
      </c>
      <c r="M4" s="1">
        <f>J25+M25</f>
        <v>20</v>
      </c>
    </row>
    <row r="5" spans="2:13" ht="16.5" customHeight="1">
      <c r="B5" s="1" t="s">
        <v>8</v>
      </c>
      <c r="H5" s="1" t="s">
        <v>9</v>
      </c>
      <c r="M5" s="1">
        <f>SUM(M2:M4)</f>
        <v>266</v>
      </c>
    </row>
    <row r="6" spans="2:14" ht="14.25">
      <c r="B6" s="2" t="s">
        <v>10</v>
      </c>
      <c r="N6" s="3"/>
    </row>
    <row r="7" spans="2:14" ht="6" customHeight="1" thickBot="1">
      <c r="B7" s="2"/>
      <c r="N7" s="3"/>
    </row>
    <row r="8" spans="1:14" ht="25.5" customHeight="1" thickBot="1">
      <c r="A8" s="268" t="s">
        <v>11</v>
      </c>
      <c r="B8" s="271" t="s">
        <v>12</v>
      </c>
      <c r="C8" s="274" t="s">
        <v>13</v>
      </c>
      <c r="D8" s="275"/>
      <c r="E8" s="276"/>
      <c r="F8" s="4" t="s">
        <v>14</v>
      </c>
      <c r="G8" s="274" t="s">
        <v>15</v>
      </c>
      <c r="H8" s="275"/>
      <c r="I8" s="275"/>
      <c r="J8" s="275"/>
      <c r="K8" s="275"/>
      <c r="L8" s="275"/>
      <c r="M8" s="276"/>
      <c r="N8" s="277" t="s">
        <v>16</v>
      </c>
    </row>
    <row r="9" spans="1:14" ht="13.5">
      <c r="A9" s="269"/>
      <c r="B9" s="272"/>
      <c r="C9" s="5" t="s">
        <v>17</v>
      </c>
      <c r="D9" s="6" t="s">
        <v>18</v>
      </c>
      <c r="E9" s="7" t="s">
        <v>19</v>
      </c>
      <c r="F9" s="280" t="s">
        <v>9</v>
      </c>
      <c r="G9" s="8" t="s">
        <v>9</v>
      </c>
      <c r="H9" s="282" t="s">
        <v>20</v>
      </c>
      <c r="I9" s="283"/>
      <c r="J9" s="284"/>
      <c r="K9" s="282" t="s">
        <v>21</v>
      </c>
      <c r="L9" s="283"/>
      <c r="M9" s="284"/>
      <c r="N9" s="278"/>
    </row>
    <row r="10" spans="1:14" ht="14.25" thickBot="1">
      <c r="A10" s="270"/>
      <c r="B10" s="273"/>
      <c r="C10" s="9"/>
      <c r="D10" s="10" t="s">
        <v>22</v>
      </c>
      <c r="E10" s="11" t="s">
        <v>23</v>
      </c>
      <c r="F10" s="281"/>
      <c r="G10" s="12" t="s">
        <v>24</v>
      </c>
      <c r="H10" s="13" t="s">
        <v>25</v>
      </c>
      <c r="I10" s="14" t="s">
        <v>26</v>
      </c>
      <c r="J10" s="15" t="s">
        <v>27</v>
      </c>
      <c r="K10" s="13" t="s">
        <v>25</v>
      </c>
      <c r="L10" s="14" t="s">
        <v>26</v>
      </c>
      <c r="M10" s="15" t="s">
        <v>27</v>
      </c>
      <c r="N10" s="279"/>
    </row>
    <row r="11" spans="1:14" ht="16.5" customHeight="1">
      <c r="A11" s="16" t="s">
        <v>28</v>
      </c>
      <c r="B11" s="17" t="s">
        <v>29</v>
      </c>
      <c r="C11" s="18">
        <v>1</v>
      </c>
      <c r="D11" s="19"/>
      <c r="E11" s="20"/>
      <c r="F11" s="21">
        <v>8</v>
      </c>
      <c r="G11" s="22">
        <v>30</v>
      </c>
      <c r="H11" s="23">
        <v>15</v>
      </c>
      <c r="I11" s="19">
        <v>15</v>
      </c>
      <c r="J11" s="24"/>
      <c r="K11" s="25"/>
      <c r="L11" s="19"/>
      <c r="M11" s="20"/>
      <c r="N11" s="26" t="s">
        <v>30</v>
      </c>
    </row>
    <row r="12" spans="1:14" ht="16.5" customHeight="1">
      <c r="A12" s="16" t="s">
        <v>31</v>
      </c>
      <c r="B12" s="17" t="s">
        <v>32</v>
      </c>
      <c r="C12" s="18">
        <v>2</v>
      </c>
      <c r="D12" s="19"/>
      <c r="E12" s="20"/>
      <c r="F12" s="21">
        <v>8</v>
      </c>
      <c r="G12" s="22">
        <v>30</v>
      </c>
      <c r="H12" s="23"/>
      <c r="I12" s="19"/>
      <c r="J12" s="24"/>
      <c r="K12" s="25">
        <v>15</v>
      </c>
      <c r="L12" s="19">
        <v>15</v>
      </c>
      <c r="M12" s="20"/>
      <c r="N12" s="26" t="s">
        <v>33</v>
      </c>
    </row>
    <row r="13" spans="1:14" ht="16.5" customHeight="1">
      <c r="A13" s="16" t="s">
        <v>34</v>
      </c>
      <c r="B13" s="17" t="s">
        <v>35</v>
      </c>
      <c r="C13" s="18">
        <v>1</v>
      </c>
      <c r="D13" s="19"/>
      <c r="E13" s="20"/>
      <c r="F13" s="21">
        <v>8</v>
      </c>
      <c r="G13" s="22">
        <v>30</v>
      </c>
      <c r="H13" s="23">
        <v>15</v>
      </c>
      <c r="I13" s="19">
        <v>15</v>
      </c>
      <c r="J13" s="24"/>
      <c r="K13" s="25"/>
      <c r="L13" s="19"/>
      <c r="M13" s="20"/>
      <c r="N13" s="26" t="s">
        <v>36</v>
      </c>
    </row>
    <row r="14" spans="1:14" ht="16.5" customHeight="1">
      <c r="A14" s="16" t="s">
        <v>37</v>
      </c>
      <c r="B14" s="17" t="s">
        <v>38</v>
      </c>
      <c r="C14" s="18"/>
      <c r="D14" s="19">
        <v>1</v>
      </c>
      <c r="E14" s="20"/>
      <c r="F14" s="21">
        <v>6</v>
      </c>
      <c r="G14" s="22">
        <v>30</v>
      </c>
      <c r="H14" s="23">
        <v>30</v>
      </c>
      <c r="I14" s="19"/>
      <c r="J14" s="24"/>
      <c r="K14" s="25"/>
      <c r="L14" s="19"/>
      <c r="M14" s="20"/>
      <c r="N14" s="26" t="s">
        <v>39</v>
      </c>
    </row>
    <row r="15" spans="1:14" ht="16.5" customHeight="1">
      <c r="A15" s="16" t="s">
        <v>40</v>
      </c>
      <c r="B15" s="17" t="s">
        <v>41</v>
      </c>
      <c r="C15" s="18">
        <v>2</v>
      </c>
      <c r="D15" s="19"/>
      <c r="E15" s="20"/>
      <c r="F15" s="21">
        <v>7</v>
      </c>
      <c r="G15" s="22">
        <v>30</v>
      </c>
      <c r="H15" s="23"/>
      <c r="I15" s="19"/>
      <c r="J15" s="24"/>
      <c r="K15" s="25">
        <v>15</v>
      </c>
      <c r="L15" s="19">
        <v>15</v>
      </c>
      <c r="M15" s="20"/>
      <c r="N15" s="26" t="s">
        <v>42</v>
      </c>
    </row>
    <row r="16" spans="1:14" ht="16.5" customHeight="1">
      <c r="A16" s="16" t="s">
        <v>43</v>
      </c>
      <c r="B16" s="27" t="s">
        <v>44</v>
      </c>
      <c r="C16" s="18">
        <v>2</v>
      </c>
      <c r="D16" s="19"/>
      <c r="E16" s="20"/>
      <c r="F16" s="21">
        <v>8</v>
      </c>
      <c r="G16" s="22">
        <v>30</v>
      </c>
      <c r="H16" s="23"/>
      <c r="I16" s="19"/>
      <c r="J16" s="24"/>
      <c r="K16" s="25">
        <v>15</v>
      </c>
      <c r="L16" s="19">
        <v>15</v>
      </c>
      <c r="M16" s="20"/>
      <c r="N16" s="28" t="s">
        <v>45</v>
      </c>
    </row>
    <row r="17" spans="1:14" ht="16.5" customHeight="1">
      <c r="A17" s="16" t="s">
        <v>46</v>
      </c>
      <c r="B17" s="27" t="s">
        <v>47</v>
      </c>
      <c r="C17" s="18">
        <v>2</v>
      </c>
      <c r="D17" s="19"/>
      <c r="E17" s="20"/>
      <c r="F17" s="21">
        <v>4</v>
      </c>
      <c r="G17" s="22">
        <v>30</v>
      </c>
      <c r="H17" s="23"/>
      <c r="I17" s="19"/>
      <c r="J17" s="24"/>
      <c r="K17" s="25">
        <v>15</v>
      </c>
      <c r="L17" s="19">
        <v>15</v>
      </c>
      <c r="M17" s="20"/>
      <c r="N17" s="26" t="s">
        <v>36</v>
      </c>
    </row>
    <row r="18" spans="1:14" ht="24.75">
      <c r="A18" s="16" t="s">
        <v>48</v>
      </c>
      <c r="B18" s="29" t="s">
        <v>49</v>
      </c>
      <c r="C18" s="18"/>
      <c r="D18" s="19">
        <v>2</v>
      </c>
      <c r="E18" s="30"/>
      <c r="F18" s="21">
        <v>6</v>
      </c>
      <c r="G18" s="22">
        <v>36</v>
      </c>
      <c r="H18" s="23"/>
      <c r="I18" s="19"/>
      <c r="J18" s="24"/>
      <c r="K18" s="25">
        <v>36</v>
      </c>
      <c r="L18" s="19"/>
      <c r="M18" s="20"/>
      <c r="N18" s="31"/>
    </row>
    <row r="19" spans="1:14" ht="15" customHeight="1">
      <c r="A19" s="261"/>
      <c r="B19" s="33" t="s">
        <v>50</v>
      </c>
      <c r="C19" s="18"/>
      <c r="D19" s="19"/>
      <c r="E19" s="20"/>
      <c r="F19" s="21"/>
      <c r="G19" s="22"/>
      <c r="H19" s="23"/>
      <c r="I19" s="19"/>
      <c r="J19" s="24"/>
      <c r="K19" s="25"/>
      <c r="L19" s="19"/>
      <c r="M19" s="20"/>
      <c r="N19" s="26" t="s">
        <v>51</v>
      </c>
    </row>
    <row r="20" spans="1:14" ht="15" customHeight="1">
      <c r="A20" s="262"/>
      <c r="B20" s="33" t="s">
        <v>52</v>
      </c>
      <c r="C20" s="18"/>
      <c r="D20" s="19"/>
      <c r="E20" s="20"/>
      <c r="F20" s="21"/>
      <c r="G20" s="22"/>
      <c r="H20" s="23"/>
      <c r="I20" s="19"/>
      <c r="J20" s="24"/>
      <c r="K20" s="25"/>
      <c r="L20" s="19"/>
      <c r="M20" s="20"/>
      <c r="N20" s="26" t="s">
        <v>53</v>
      </c>
    </row>
    <row r="21" spans="1:14" ht="15" customHeight="1">
      <c r="A21" s="262"/>
      <c r="B21" s="33" t="s">
        <v>54</v>
      </c>
      <c r="C21" s="18"/>
      <c r="D21" s="19"/>
      <c r="E21" s="20"/>
      <c r="F21" s="21"/>
      <c r="G21" s="22"/>
      <c r="H21" s="23"/>
      <c r="I21" s="19"/>
      <c r="J21" s="24"/>
      <c r="K21" s="25"/>
      <c r="L21" s="19"/>
      <c r="M21" s="20"/>
      <c r="N21" s="26" t="s">
        <v>39</v>
      </c>
    </row>
    <row r="22" spans="1:14" ht="15" customHeight="1">
      <c r="A22" s="263"/>
      <c r="B22" s="33" t="s">
        <v>55</v>
      </c>
      <c r="C22" s="18"/>
      <c r="D22" s="19"/>
      <c r="E22" s="20"/>
      <c r="F22" s="21"/>
      <c r="G22" s="22"/>
      <c r="H22" s="23"/>
      <c r="I22" s="19"/>
      <c r="J22" s="24"/>
      <c r="K22" s="25"/>
      <c r="L22" s="19"/>
      <c r="M22" s="20"/>
      <c r="N22" s="26" t="s">
        <v>42</v>
      </c>
    </row>
    <row r="23" spans="1:14" ht="16.5" customHeight="1">
      <c r="A23" s="16" t="s">
        <v>56</v>
      </c>
      <c r="B23" s="35" t="s">
        <v>57</v>
      </c>
      <c r="C23" s="18"/>
      <c r="D23" s="19"/>
      <c r="E23" s="20">
        <v>2</v>
      </c>
      <c r="F23" s="21">
        <v>5</v>
      </c>
      <c r="G23" s="22">
        <v>16</v>
      </c>
      <c r="H23" s="23"/>
      <c r="I23" s="19"/>
      <c r="J23" s="24"/>
      <c r="K23" s="25"/>
      <c r="L23" s="19"/>
      <c r="M23" s="20">
        <v>16</v>
      </c>
      <c r="N23" s="26" t="s">
        <v>58</v>
      </c>
    </row>
    <row r="24" spans="1:14" ht="16.5" customHeight="1" thickBot="1">
      <c r="A24" s="32">
        <v>110</v>
      </c>
      <c r="B24" s="35" t="s">
        <v>59</v>
      </c>
      <c r="C24" s="36"/>
      <c r="D24" s="37"/>
      <c r="E24" s="38">
        <v>1</v>
      </c>
      <c r="F24" s="21">
        <v>0</v>
      </c>
      <c r="G24" s="39">
        <v>4</v>
      </c>
      <c r="H24" s="23"/>
      <c r="I24" s="19"/>
      <c r="J24" s="24">
        <v>4</v>
      </c>
      <c r="K24" s="40"/>
      <c r="L24" s="37"/>
      <c r="M24" s="38"/>
      <c r="N24" s="41" t="s">
        <v>60</v>
      </c>
    </row>
    <row r="25" spans="1:14" ht="16.5" customHeight="1" thickBot="1">
      <c r="A25" s="264" t="s">
        <v>61</v>
      </c>
      <c r="B25" s="265"/>
      <c r="C25" s="42">
        <v>6</v>
      </c>
      <c r="D25" s="43"/>
      <c r="E25" s="44"/>
      <c r="F25" s="45">
        <f aca="true" t="shared" si="0" ref="F25:M25">SUM(F11:F24)</f>
        <v>60</v>
      </c>
      <c r="G25" s="45">
        <f t="shared" si="0"/>
        <v>266</v>
      </c>
      <c r="H25" s="46">
        <f t="shared" si="0"/>
        <v>60</v>
      </c>
      <c r="I25" s="47">
        <f t="shared" si="0"/>
        <v>30</v>
      </c>
      <c r="J25" s="48">
        <f t="shared" si="0"/>
        <v>4</v>
      </c>
      <c r="K25" s="46">
        <f t="shared" si="0"/>
        <v>96</v>
      </c>
      <c r="L25" s="47">
        <f t="shared" si="0"/>
        <v>60</v>
      </c>
      <c r="M25" s="48">
        <f t="shared" si="0"/>
        <v>16</v>
      </c>
      <c r="N25" s="49"/>
    </row>
    <row r="26" spans="1:14" ht="16.5" customHeight="1">
      <c r="A26" s="50"/>
      <c r="B26" s="266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51"/>
    </row>
    <row r="27" ht="16.5" customHeight="1">
      <c r="N27" s="51"/>
    </row>
    <row r="28" ht="16.5" customHeight="1">
      <c r="N28" s="51"/>
    </row>
    <row r="29" ht="13.5">
      <c r="N29" s="51"/>
    </row>
    <row r="30" ht="13.5">
      <c r="N30" s="51"/>
    </row>
  </sheetData>
  <sheetProtection/>
  <mergeCells count="11">
    <mergeCell ref="N8:N10"/>
    <mergeCell ref="F9:F10"/>
    <mergeCell ref="H9:J9"/>
    <mergeCell ref="K9:M9"/>
    <mergeCell ref="A19:A22"/>
    <mergeCell ref="A25:B25"/>
    <mergeCell ref="B26:M26"/>
    <mergeCell ref="A8:A10"/>
    <mergeCell ref="B8:B10"/>
    <mergeCell ref="C8:E8"/>
    <mergeCell ref="G8:M8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140" zoomScaleNormal="140" zoomScalePageLayoutView="70" workbookViewId="0" topLeftCell="A1">
      <selection activeCell="B15" sqref="B15"/>
    </sheetView>
  </sheetViews>
  <sheetFormatPr defaultColWidth="9.140625" defaultRowHeight="15"/>
  <cols>
    <col min="1" max="1" width="4.140625" style="100" customWidth="1"/>
    <col min="2" max="2" width="50.7109375" style="100" customWidth="1"/>
    <col min="3" max="5" width="6.57421875" style="100" customWidth="1"/>
    <col min="6" max="6" width="6.8515625" style="100" customWidth="1"/>
    <col min="7" max="7" width="7.8515625" style="100" customWidth="1"/>
    <col min="8" max="13" width="4.8515625" style="100" customWidth="1"/>
    <col min="14" max="14" width="20.7109375" style="100" customWidth="1"/>
    <col min="15" max="15" width="0.9921875" style="100" customWidth="1"/>
    <col min="16" max="16384" width="9.140625" style="100" customWidth="1"/>
  </cols>
  <sheetData>
    <row r="1" spans="1:14" ht="16.5" customHeight="1">
      <c r="A1" s="1"/>
      <c r="B1" s="1" t="s">
        <v>0</v>
      </c>
      <c r="C1" s="1"/>
      <c r="D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6.5" customHeight="1">
      <c r="A2" s="1"/>
      <c r="B2" s="1" t="s">
        <v>2</v>
      </c>
      <c r="C2" s="1"/>
      <c r="D2" s="1"/>
      <c r="H2" s="1" t="s">
        <v>75</v>
      </c>
      <c r="I2" s="1"/>
      <c r="J2" s="1"/>
      <c r="K2" s="1"/>
      <c r="L2" s="1"/>
      <c r="M2" s="1">
        <f>H28+K28</f>
        <v>197</v>
      </c>
      <c r="N2" s="1"/>
    </row>
    <row r="3" spans="1:14" ht="16.5" customHeight="1">
      <c r="A3" s="1"/>
      <c r="B3" s="2" t="s">
        <v>4</v>
      </c>
      <c r="C3" s="1"/>
      <c r="D3" s="1"/>
      <c r="H3" s="1" t="s">
        <v>76</v>
      </c>
      <c r="I3" s="1"/>
      <c r="J3" s="1"/>
      <c r="K3" s="1"/>
      <c r="L3" s="1"/>
      <c r="M3" s="1">
        <f>I28+L28</f>
        <v>102</v>
      </c>
      <c r="N3" s="1"/>
    </row>
    <row r="4" spans="1:14" ht="16.5" customHeight="1">
      <c r="A4" s="1"/>
      <c r="B4" s="2" t="s">
        <v>6</v>
      </c>
      <c r="C4" s="1"/>
      <c r="D4" s="1"/>
      <c r="H4" s="1" t="s">
        <v>7</v>
      </c>
      <c r="I4" s="1"/>
      <c r="J4" s="1"/>
      <c r="K4" s="1"/>
      <c r="L4" s="1"/>
      <c r="M4" s="1">
        <f>J28+M28</f>
        <v>32</v>
      </c>
      <c r="N4" s="1"/>
    </row>
    <row r="5" spans="1:14" ht="16.5" customHeight="1">
      <c r="A5" s="1"/>
      <c r="B5" s="1" t="s">
        <v>77</v>
      </c>
      <c r="C5" s="1"/>
      <c r="D5" s="1"/>
      <c r="H5" s="1" t="s">
        <v>78</v>
      </c>
      <c r="I5" s="1"/>
      <c r="J5" s="1"/>
      <c r="K5" s="1"/>
      <c r="L5" s="1"/>
      <c r="M5" s="1">
        <f>SUM(M2:M4)</f>
        <v>331</v>
      </c>
      <c r="N5" s="1"/>
    </row>
    <row r="6" spans="1:14" ht="16.5" customHeight="1" thickBot="1">
      <c r="A6" s="3"/>
      <c r="B6" s="287" t="s">
        <v>144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4" ht="25.5" customHeight="1" thickBot="1">
      <c r="A7" s="288" t="s">
        <v>11</v>
      </c>
      <c r="B7" s="289" t="s">
        <v>12</v>
      </c>
      <c r="C7" s="290" t="s">
        <v>13</v>
      </c>
      <c r="D7" s="291"/>
      <c r="E7" s="292"/>
      <c r="F7" s="102" t="s">
        <v>14</v>
      </c>
      <c r="G7" s="290" t="s">
        <v>15</v>
      </c>
      <c r="H7" s="291"/>
      <c r="I7" s="291"/>
      <c r="J7" s="291"/>
      <c r="K7" s="291"/>
      <c r="L7" s="291"/>
      <c r="M7" s="292"/>
      <c r="N7" s="293" t="s">
        <v>16</v>
      </c>
    </row>
    <row r="8" spans="1:14" ht="12.75">
      <c r="A8" s="269"/>
      <c r="B8" s="272"/>
      <c r="C8" s="5" t="s">
        <v>17</v>
      </c>
      <c r="D8" s="6" t="s">
        <v>18</v>
      </c>
      <c r="E8" s="6" t="s">
        <v>19</v>
      </c>
      <c r="F8" s="280" t="s">
        <v>9</v>
      </c>
      <c r="G8" s="103" t="s">
        <v>9</v>
      </c>
      <c r="H8" s="282" t="s">
        <v>20</v>
      </c>
      <c r="I8" s="283"/>
      <c r="J8" s="284"/>
      <c r="K8" s="282" t="s">
        <v>21</v>
      </c>
      <c r="L8" s="283"/>
      <c r="M8" s="284"/>
      <c r="N8" s="278"/>
    </row>
    <row r="9" spans="1:14" ht="13.5" thickBot="1">
      <c r="A9" s="270"/>
      <c r="B9" s="273"/>
      <c r="C9" s="9"/>
      <c r="D9" s="10" t="s">
        <v>22</v>
      </c>
      <c r="E9" s="10" t="s">
        <v>23</v>
      </c>
      <c r="F9" s="281"/>
      <c r="G9" s="104" t="s">
        <v>24</v>
      </c>
      <c r="H9" s="13" t="s">
        <v>25</v>
      </c>
      <c r="I9" s="14" t="s">
        <v>26</v>
      </c>
      <c r="J9" s="15" t="s">
        <v>27</v>
      </c>
      <c r="K9" s="13" t="s">
        <v>25</v>
      </c>
      <c r="L9" s="14" t="s">
        <v>26</v>
      </c>
      <c r="M9" s="15" t="s">
        <v>27</v>
      </c>
      <c r="N9" s="279"/>
    </row>
    <row r="10" spans="1:14" s="1" customFormat="1" ht="16.5" customHeight="1" thickBot="1">
      <c r="A10" s="105" t="s">
        <v>28</v>
      </c>
      <c r="B10" s="106" t="s">
        <v>80</v>
      </c>
      <c r="C10" s="107">
        <v>1</v>
      </c>
      <c r="D10" s="108"/>
      <c r="E10" s="109"/>
      <c r="F10" s="110">
        <v>8</v>
      </c>
      <c r="G10" s="111">
        <v>45</v>
      </c>
      <c r="H10" s="112">
        <v>15</v>
      </c>
      <c r="I10" s="108">
        <v>30</v>
      </c>
      <c r="J10" s="113"/>
      <c r="K10" s="114"/>
      <c r="L10" s="108"/>
      <c r="M10" s="109"/>
      <c r="N10" s="162" t="s">
        <v>68</v>
      </c>
    </row>
    <row r="11" spans="1:14" s="1" customFormat="1" ht="16.5" customHeight="1">
      <c r="A11" s="105" t="s">
        <v>31</v>
      </c>
      <c r="B11" s="116" t="s">
        <v>81</v>
      </c>
      <c r="C11" s="18"/>
      <c r="D11" s="19">
        <v>1</v>
      </c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s="1" customFormat="1" ht="16.5" customHeight="1">
      <c r="A12" s="105" t="s">
        <v>34</v>
      </c>
      <c r="B12" s="125" t="s">
        <v>82</v>
      </c>
      <c r="C12" s="25">
        <v>1</v>
      </c>
      <c r="D12" s="19"/>
      <c r="E12" s="126"/>
      <c r="F12" s="21">
        <v>6</v>
      </c>
      <c r="G12" s="22">
        <v>24</v>
      </c>
      <c r="H12" s="23">
        <v>12</v>
      </c>
      <c r="I12" s="19">
        <v>12</v>
      </c>
      <c r="J12" s="24"/>
      <c r="K12" s="25"/>
      <c r="L12" s="19"/>
      <c r="M12" s="20"/>
      <c r="N12" s="26" t="s">
        <v>68</v>
      </c>
    </row>
    <row r="13" spans="1:14" s="1" customFormat="1" ht="16.5" customHeight="1">
      <c r="A13" s="105" t="s">
        <v>37</v>
      </c>
      <c r="B13" s="17" t="s">
        <v>35</v>
      </c>
      <c r="C13" s="18">
        <v>1</v>
      </c>
      <c r="D13" s="19"/>
      <c r="E13" s="20"/>
      <c r="F13" s="21">
        <v>7</v>
      </c>
      <c r="G13" s="22">
        <v>30</v>
      </c>
      <c r="H13" s="23">
        <v>15</v>
      </c>
      <c r="I13" s="127">
        <v>15</v>
      </c>
      <c r="J13" s="24"/>
      <c r="K13" s="25"/>
      <c r="L13" s="19"/>
      <c r="M13" s="20"/>
      <c r="N13" s="26" t="s">
        <v>36</v>
      </c>
    </row>
    <row r="14" spans="1:14" s="1" customFormat="1" ht="16.5" customHeight="1">
      <c r="A14" s="105" t="s">
        <v>40</v>
      </c>
      <c r="B14" s="17" t="s">
        <v>83</v>
      </c>
      <c r="C14" s="18"/>
      <c r="D14" s="19">
        <v>1</v>
      </c>
      <c r="E14" s="20"/>
      <c r="F14" s="21">
        <v>5</v>
      </c>
      <c r="G14" s="22">
        <v>30</v>
      </c>
      <c r="H14" s="23">
        <v>30</v>
      </c>
      <c r="I14" s="19"/>
      <c r="J14" s="24"/>
      <c r="K14" s="25"/>
      <c r="L14" s="19"/>
      <c r="M14" s="20"/>
      <c r="N14" s="26" t="s">
        <v>39</v>
      </c>
    </row>
    <row r="15" spans="1:14" s="1" customFormat="1" ht="16.5" customHeight="1">
      <c r="A15" s="105" t="s">
        <v>43</v>
      </c>
      <c r="B15" s="125" t="s">
        <v>84</v>
      </c>
      <c r="C15" s="25">
        <v>2</v>
      </c>
      <c r="D15" s="19"/>
      <c r="E15" s="126"/>
      <c r="F15" s="21">
        <v>4</v>
      </c>
      <c r="G15" s="22">
        <v>15</v>
      </c>
      <c r="H15" s="23"/>
      <c r="I15" s="19"/>
      <c r="J15" s="24"/>
      <c r="K15" s="25">
        <v>15</v>
      </c>
      <c r="L15" s="19"/>
      <c r="M15" s="20"/>
      <c r="N15" s="26" t="s">
        <v>39</v>
      </c>
    </row>
    <row r="16" spans="1:14" s="1" customFormat="1" ht="16.5" customHeight="1">
      <c r="A16" s="105" t="s">
        <v>46</v>
      </c>
      <c r="B16" s="17" t="s">
        <v>85</v>
      </c>
      <c r="C16" s="18"/>
      <c r="D16" s="19">
        <v>2</v>
      </c>
      <c r="E16" s="20"/>
      <c r="F16" s="21">
        <v>6</v>
      </c>
      <c r="G16" s="22">
        <v>30</v>
      </c>
      <c r="H16" s="23"/>
      <c r="I16" s="19"/>
      <c r="J16" s="24"/>
      <c r="K16" s="25">
        <v>15</v>
      </c>
      <c r="L16" s="19">
        <v>15</v>
      </c>
      <c r="M16" s="20"/>
      <c r="N16" s="26" t="s">
        <v>86</v>
      </c>
    </row>
    <row r="17" spans="1:14" s="1" customFormat="1" ht="16.5" customHeight="1">
      <c r="A17" s="105" t="s">
        <v>48</v>
      </c>
      <c r="B17" s="27" t="s">
        <v>87</v>
      </c>
      <c r="C17" s="18">
        <v>2</v>
      </c>
      <c r="D17" s="19"/>
      <c r="E17" s="20"/>
      <c r="F17" s="21">
        <v>4</v>
      </c>
      <c r="G17" s="22">
        <v>24</v>
      </c>
      <c r="H17" s="23"/>
      <c r="I17" s="19"/>
      <c r="J17" s="24"/>
      <c r="K17" s="18">
        <v>12</v>
      </c>
      <c r="L17" s="128"/>
      <c r="M17" s="145">
        <v>12</v>
      </c>
      <c r="N17" s="26" t="s">
        <v>88</v>
      </c>
    </row>
    <row r="18" spans="1:14" s="1" customFormat="1" ht="16.5" customHeight="1">
      <c r="A18" s="105" t="s">
        <v>56</v>
      </c>
      <c r="B18" s="27" t="s">
        <v>89</v>
      </c>
      <c r="C18" s="18">
        <v>2</v>
      </c>
      <c r="D18" s="19"/>
      <c r="E18" s="20"/>
      <c r="F18" s="21">
        <v>4</v>
      </c>
      <c r="G18" s="22">
        <v>24</v>
      </c>
      <c r="H18" s="23"/>
      <c r="I18" s="19"/>
      <c r="J18" s="24"/>
      <c r="K18" s="25">
        <v>12</v>
      </c>
      <c r="L18" s="19">
        <v>12</v>
      </c>
      <c r="M18" s="20"/>
      <c r="N18" s="26" t="s">
        <v>90</v>
      </c>
    </row>
    <row r="19" spans="1:14" s="1" customFormat="1" ht="16.5" customHeight="1">
      <c r="A19" s="105" t="s">
        <v>69</v>
      </c>
      <c r="B19" s="27" t="s">
        <v>91</v>
      </c>
      <c r="C19" s="18"/>
      <c r="D19" s="19">
        <v>2</v>
      </c>
      <c r="E19" s="20"/>
      <c r="F19" s="21">
        <v>3</v>
      </c>
      <c r="G19" s="22">
        <v>15</v>
      </c>
      <c r="H19" s="23"/>
      <c r="I19" s="19"/>
      <c r="J19" s="24"/>
      <c r="K19" s="25">
        <v>15</v>
      </c>
      <c r="L19" s="19"/>
      <c r="M19" s="20"/>
      <c r="N19" s="130" t="s">
        <v>90</v>
      </c>
    </row>
    <row r="20" spans="1:14" s="1" customFormat="1" ht="16.5" customHeight="1">
      <c r="A20" s="105" t="s">
        <v>92</v>
      </c>
      <c r="B20" s="176" t="s">
        <v>122</v>
      </c>
      <c r="C20" s="25"/>
      <c r="D20" s="19">
        <v>2</v>
      </c>
      <c r="E20" s="20"/>
      <c r="F20" s="21">
        <v>2</v>
      </c>
      <c r="G20" s="16">
        <v>18</v>
      </c>
      <c r="H20" s="23"/>
      <c r="I20" s="19"/>
      <c r="J20" s="24"/>
      <c r="K20" s="25">
        <v>10</v>
      </c>
      <c r="L20" s="19">
        <v>8</v>
      </c>
      <c r="M20" s="24"/>
      <c r="N20" s="26" t="s">
        <v>145</v>
      </c>
    </row>
    <row r="21" spans="1:14" s="1" customFormat="1" ht="24.75">
      <c r="A21" s="105" t="s">
        <v>94</v>
      </c>
      <c r="B21" s="177" t="s">
        <v>146</v>
      </c>
      <c r="C21" s="18"/>
      <c r="D21" s="19">
        <v>2</v>
      </c>
      <c r="E21" s="20"/>
      <c r="F21" s="21">
        <v>6</v>
      </c>
      <c r="G21" s="22">
        <v>36</v>
      </c>
      <c r="H21" s="23"/>
      <c r="I21" s="19"/>
      <c r="J21" s="24"/>
      <c r="K21" s="25">
        <v>36</v>
      </c>
      <c r="L21" s="19"/>
      <c r="M21" s="20"/>
      <c r="N21" s="65"/>
    </row>
    <row r="22" spans="1:14" s="142" customFormat="1" ht="13.5" customHeight="1">
      <c r="A22" s="285"/>
      <c r="B22" s="165" t="s">
        <v>147</v>
      </c>
      <c r="C22" s="107"/>
      <c r="D22" s="108"/>
      <c r="E22" s="109"/>
      <c r="F22" s="110"/>
      <c r="G22" s="111"/>
      <c r="H22" s="112"/>
      <c r="I22" s="108"/>
      <c r="J22" s="113"/>
      <c r="K22" s="114"/>
      <c r="L22" s="108"/>
      <c r="M22" s="113"/>
      <c r="N22" s="26" t="s">
        <v>148</v>
      </c>
    </row>
    <row r="23" spans="1:14" s="142" customFormat="1" ht="13.5" customHeight="1">
      <c r="A23" s="286"/>
      <c r="B23" s="165" t="s">
        <v>149</v>
      </c>
      <c r="C23" s="107"/>
      <c r="D23" s="108"/>
      <c r="E23" s="109"/>
      <c r="F23" s="110"/>
      <c r="G23" s="111"/>
      <c r="H23" s="112"/>
      <c r="I23" s="108"/>
      <c r="J23" s="113"/>
      <c r="K23" s="114"/>
      <c r="L23" s="108"/>
      <c r="M23" s="113"/>
      <c r="N23" s="26" t="s">
        <v>127</v>
      </c>
    </row>
    <row r="24" spans="1:14" s="142" customFormat="1" ht="13.5" customHeight="1">
      <c r="A24" s="286"/>
      <c r="B24" s="165" t="s">
        <v>150</v>
      </c>
      <c r="C24" s="107"/>
      <c r="D24" s="108"/>
      <c r="E24" s="109"/>
      <c r="F24" s="110"/>
      <c r="G24" s="111"/>
      <c r="H24" s="112"/>
      <c r="I24" s="108"/>
      <c r="J24" s="113"/>
      <c r="K24" s="114"/>
      <c r="L24" s="108"/>
      <c r="M24" s="113"/>
      <c r="N24" s="26" t="s">
        <v>68</v>
      </c>
    </row>
    <row r="25" spans="1:14" s="142" customFormat="1" ht="13.5" customHeight="1">
      <c r="A25" s="286"/>
      <c r="B25" s="165" t="s">
        <v>151</v>
      </c>
      <c r="C25" s="107"/>
      <c r="D25" s="108"/>
      <c r="E25" s="109"/>
      <c r="F25" s="110"/>
      <c r="G25" s="111"/>
      <c r="H25" s="112"/>
      <c r="I25" s="108"/>
      <c r="J25" s="113"/>
      <c r="K25" s="114"/>
      <c r="L25" s="108"/>
      <c r="M25" s="113"/>
      <c r="N25" s="26" t="s">
        <v>152</v>
      </c>
    </row>
    <row r="26" spans="1:14" s="1" customFormat="1" ht="15" customHeight="1">
      <c r="A26" s="16" t="s">
        <v>102</v>
      </c>
      <c r="B26" s="35" t="s">
        <v>57</v>
      </c>
      <c r="C26" s="18"/>
      <c r="D26" s="19"/>
      <c r="E26" s="20">
        <v>2</v>
      </c>
      <c r="F26" s="21">
        <v>5</v>
      </c>
      <c r="G26" s="22">
        <v>16</v>
      </c>
      <c r="H26" s="23"/>
      <c r="I26" s="19"/>
      <c r="J26" s="24"/>
      <c r="K26" s="25"/>
      <c r="L26" s="19"/>
      <c r="M26" s="20">
        <v>16</v>
      </c>
      <c r="N26" s="88" t="s">
        <v>58</v>
      </c>
    </row>
    <row r="27" spans="1:14" s="1" customFormat="1" ht="15" customHeight="1" thickBot="1">
      <c r="A27" s="16" t="s">
        <v>103</v>
      </c>
      <c r="B27" s="144" t="s">
        <v>59</v>
      </c>
      <c r="C27" s="18"/>
      <c r="D27" s="50"/>
      <c r="E27" s="145">
        <v>1</v>
      </c>
      <c r="F27" s="146">
        <v>0</v>
      </c>
      <c r="G27" s="16">
        <v>4</v>
      </c>
      <c r="H27" s="147"/>
      <c r="I27" s="128"/>
      <c r="J27" s="129">
        <v>4</v>
      </c>
      <c r="K27" s="36"/>
      <c r="L27" s="166"/>
      <c r="M27" s="167"/>
      <c r="N27" s="26" t="s">
        <v>60</v>
      </c>
    </row>
    <row r="28" spans="1:14" s="1" customFormat="1" ht="16.5" customHeight="1" thickBot="1">
      <c r="A28" s="264" t="s">
        <v>61</v>
      </c>
      <c r="B28" s="265"/>
      <c r="C28" s="42">
        <v>7</v>
      </c>
      <c r="D28" s="43"/>
      <c r="E28" s="44"/>
      <c r="F28" s="148">
        <f aca="true" t="shared" si="0" ref="F28:M28">SUM(F10:F27)</f>
        <v>67</v>
      </c>
      <c r="G28" s="45">
        <f t="shared" si="0"/>
        <v>331</v>
      </c>
      <c r="H28" s="148">
        <f t="shared" si="0"/>
        <v>82</v>
      </c>
      <c r="I28" s="47">
        <f t="shared" si="0"/>
        <v>67</v>
      </c>
      <c r="J28" s="78">
        <f t="shared" si="0"/>
        <v>4</v>
      </c>
      <c r="K28" s="99">
        <f t="shared" si="0"/>
        <v>115</v>
      </c>
      <c r="L28" s="47">
        <f t="shared" si="0"/>
        <v>35</v>
      </c>
      <c r="M28" s="48">
        <f t="shared" si="0"/>
        <v>28</v>
      </c>
      <c r="N28" s="172"/>
    </row>
    <row r="29" spans="1:14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3"/>
      <c r="B30" s="16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ht="12.75">
      <c r="B31" s="168"/>
    </row>
  </sheetData>
  <sheetProtection/>
  <mergeCells count="11">
    <mergeCell ref="K8:M8"/>
    <mergeCell ref="A22:A25"/>
    <mergeCell ref="A28:B28"/>
    <mergeCell ref="B6:N6"/>
    <mergeCell ref="A7:A9"/>
    <mergeCell ref="B7:B9"/>
    <mergeCell ref="C7:E7"/>
    <mergeCell ref="G7:M7"/>
    <mergeCell ref="N7:N9"/>
    <mergeCell ref="F8:F9"/>
    <mergeCell ref="H8:J8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5"/>
  <sheetViews>
    <sheetView zoomScale="140" zoomScaleNormal="140" zoomScalePageLayoutView="70" workbookViewId="0" topLeftCell="A1">
      <selection activeCell="B15" sqref="B15"/>
    </sheetView>
  </sheetViews>
  <sheetFormatPr defaultColWidth="4.140625" defaultRowHeight="15"/>
  <cols>
    <col min="1" max="1" width="4.140625" style="1" customWidth="1"/>
    <col min="2" max="2" width="54.7109375" style="1" customWidth="1"/>
    <col min="3" max="5" width="6.57421875" style="127" customWidth="1"/>
    <col min="6" max="6" width="6.8515625" style="1" customWidth="1"/>
    <col min="7" max="7" width="5.8515625" style="1" customWidth="1"/>
    <col min="8" max="13" width="4.7109375" style="1" customWidth="1"/>
    <col min="14" max="14" width="20.7109375" style="1" customWidth="1"/>
    <col min="15" max="15" width="0.9921875" style="1" customWidth="1"/>
    <col min="16" max="16384" width="4.140625" style="1" customWidth="1"/>
  </cols>
  <sheetData>
    <row r="1" spans="2:8" ht="15" customHeight="1">
      <c r="B1" s="1" t="s">
        <v>0</v>
      </c>
      <c r="H1" s="178" t="s">
        <v>1</v>
      </c>
    </row>
    <row r="2" spans="2:13" ht="15" customHeight="1">
      <c r="B2" s="1" t="s">
        <v>2</v>
      </c>
      <c r="H2" s="178" t="s">
        <v>3</v>
      </c>
      <c r="M2" s="1">
        <f>H23+K23</f>
        <v>131</v>
      </c>
    </row>
    <row r="3" spans="2:13" ht="15" customHeight="1">
      <c r="B3" s="2" t="s">
        <v>4</v>
      </c>
      <c r="H3" s="178" t="s">
        <v>5</v>
      </c>
      <c r="M3" s="1">
        <f>I23+L23</f>
        <v>70</v>
      </c>
    </row>
    <row r="4" spans="2:13" ht="15" customHeight="1">
      <c r="B4" s="2" t="s">
        <v>6</v>
      </c>
      <c r="H4" s="178" t="s">
        <v>7</v>
      </c>
      <c r="M4" s="1">
        <f>J23+M23</f>
        <v>40</v>
      </c>
    </row>
    <row r="5" spans="2:13" ht="15" customHeight="1">
      <c r="B5" s="2" t="s">
        <v>153</v>
      </c>
      <c r="H5" s="178" t="s">
        <v>9</v>
      </c>
      <c r="M5" s="1">
        <f>SUM(M2:M4)</f>
        <v>241</v>
      </c>
    </row>
    <row r="6" spans="2:5" ht="15" customHeight="1">
      <c r="B6" s="179" t="s">
        <v>154</v>
      </c>
      <c r="C6" s="179"/>
      <c r="D6" s="179"/>
      <c r="E6" s="179"/>
    </row>
    <row r="7" spans="1:14" ht="4.5" customHeight="1" thickBot="1">
      <c r="A7" s="180"/>
      <c r="B7" s="181"/>
      <c r="C7" s="182"/>
      <c r="D7" s="182"/>
      <c r="E7" s="182"/>
      <c r="F7" s="180"/>
      <c r="G7" s="180"/>
      <c r="H7" s="180"/>
      <c r="I7" s="180"/>
      <c r="J7" s="180"/>
      <c r="K7" s="180"/>
      <c r="L7" s="180"/>
      <c r="M7" s="180"/>
      <c r="N7" s="180"/>
    </row>
    <row r="8" spans="1:14" ht="27" thickBot="1">
      <c r="A8" s="268" t="s">
        <v>11</v>
      </c>
      <c r="B8" s="271" t="s">
        <v>12</v>
      </c>
      <c r="C8" s="274" t="s">
        <v>13</v>
      </c>
      <c r="D8" s="275"/>
      <c r="E8" s="276"/>
      <c r="F8" s="183" t="s">
        <v>14</v>
      </c>
      <c r="G8" s="300" t="s">
        <v>15</v>
      </c>
      <c r="H8" s="301"/>
      <c r="I8" s="301"/>
      <c r="J8" s="301"/>
      <c r="K8" s="301"/>
      <c r="L8" s="301"/>
      <c r="M8" s="302"/>
      <c r="N8" s="303" t="s">
        <v>16</v>
      </c>
    </row>
    <row r="9" spans="1:14" ht="13.5">
      <c r="A9" s="269"/>
      <c r="B9" s="272"/>
      <c r="C9" s="5" t="s">
        <v>17</v>
      </c>
      <c r="D9" s="6" t="s">
        <v>18</v>
      </c>
      <c r="E9" s="7" t="s">
        <v>19</v>
      </c>
      <c r="F9" s="306" t="s">
        <v>9</v>
      </c>
      <c r="G9" s="184" t="s">
        <v>9</v>
      </c>
      <c r="H9" s="282" t="s">
        <v>20</v>
      </c>
      <c r="I9" s="283"/>
      <c r="J9" s="284"/>
      <c r="K9" s="282" t="s">
        <v>21</v>
      </c>
      <c r="L9" s="283"/>
      <c r="M9" s="284"/>
      <c r="N9" s="304"/>
    </row>
    <row r="10" spans="1:14" ht="16.5" customHeight="1" thickBot="1">
      <c r="A10" s="298"/>
      <c r="B10" s="299"/>
      <c r="C10" s="185"/>
      <c r="D10" s="186" t="s">
        <v>22</v>
      </c>
      <c r="E10" s="187" t="s">
        <v>23</v>
      </c>
      <c r="F10" s="307"/>
      <c r="G10" s="188" t="s">
        <v>24</v>
      </c>
      <c r="H10" s="36" t="s">
        <v>25</v>
      </c>
      <c r="I10" s="166" t="s">
        <v>26</v>
      </c>
      <c r="J10" s="167" t="s">
        <v>27</v>
      </c>
      <c r="K10" s="36" t="s">
        <v>25</v>
      </c>
      <c r="L10" s="166" t="s">
        <v>26</v>
      </c>
      <c r="M10" s="167" t="s">
        <v>27</v>
      </c>
      <c r="N10" s="305"/>
    </row>
    <row r="11" spans="1:14" ht="16.5" customHeight="1">
      <c r="A11" s="189" t="s">
        <v>28</v>
      </c>
      <c r="B11" s="116" t="s">
        <v>81</v>
      </c>
      <c r="C11" s="18">
        <v>1</v>
      </c>
      <c r="D11" s="19"/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ht="16.5" customHeight="1">
      <c r="A12" s="16" t="s">
        <v>31</v>
      </c>
      <c r="B12" s="17" t="s">
        <v>155</v>
      </c>
      <c r="C12" s="18">
        <v>1</v>
      </c>
      <c r="D12" s="19"/>
      <c r="E12" s="20"/>
      <c r="F12" s="21">
        <v>11</v>
      </c>
      <c r="G12" s="22">
        <v>45</v>
      </c>
      <c r="H12" s="23">
        <v>30</v>
      </c>
      <c r="I12" s="19">
        <v>15</v>
      </c>
      <c r="J12" s="24"/>
      <c r="K12" s="25"/>
      <c r="L12" s="19"/>
      <c r="M12" s="20"/>
      <c r="N12" s="190" t="s">
        <v>51</v>
      </c>
    </row>
    <row r="13" spans="1:18" ht="16.5" customHeight="1">
      <c r="A13" s="16" t="s">
        <v>34</v>
      </c>
      <c r="B13" s="27" t="s">
        <v>156</v>
      </c>
      <c r="C13" s="18"/>
      <c r="D13" s="19">
        <v>1</v>
      </c>
      <c r="E13" s="20"/>
      <c r="F13" s="21">
        <v>10</v>
      </c>
      <c r="G13" s="22">
        <v>30</v>
      </c>
      <c r="H13" s="23">
        <v>15</v>
      </c>
      <c r="I13" s="19">
        <v>15</v>
      </c>
      <c r="J13" s="24"/>
      <c r="K13" s="25"/>
      <c r="L13" s="19"/>
      <c r="M13" s="20"/>
      <c r="N13" s="190" t="s">
        <v>51</v>
      </c>
      <c r="R13" s="191"/>
    </row>
    <row r="14" spans="1:14" ht="16.5" customHeight="1">
      <c r="A14" s="16" t="s">
        <v>37</v>
      </c>
      <c r="B14" s="35" t="s">
        <v>157</v>
      </c>
      <c r="C14" s="18">
        <v>2</v>
      </c>
      <c r="D14" s="19"/>
      <c r="E14" s="20"/>
      <c r="F14" s="21">
        <v>8</v>
      </c>
      <c r="G14" s="22">
        <v>30</v>
      </c>
      <c r="H14" s="23"/>
      <c r="I14" s="19"/>
      <c r="J14" s="24"/>
      <c r="K14" s="25">
        <v>10</v>
      </c>
      <c r="L14" s="19"/>
      <c r="M14" s="20">
        <v>20</v>
      </c>
      <c r="N14" s="190" t="s">
        <v>33</v>
      </c>
    </row>
    <row r="15" spans="1:18" ht="16.5" customHeight="1">
      <c r="A15" s="16" t="s">
        <v>40</v>
      </c>
      <c r="B15" s="27" t="s">
        <v>158</v>
      </c>
      <c r="C15" s="18">
        <v>2</v>
      </c>
      <c r="D15" s="19"/>
      <c r="E15" s="20"/>
      <c r="F15" s="21">
        <v>9</v>
      </c>
      <c r="G15" s="22">
        <v>30</v>
      </c>
      <c r="H15" s="23"/>
      <c r="I15" s="19"/>
      <c r="J15" s="24"/>
      <c r="K15" s="25">
        <v>15</v>
      </c>
      <c r="L15" s="19">
        <v>15</v>
      </c>
      <c r="M15" s="20"/>
      <c r="N15" s="190" t="s">
        <v>159</v>
      </c>
      <c r="R15" s="192"/>
    </row>
    <row r="16" spans="1:18" ht="16.5" customHeight="1">
      <c r="A16" s="16" t="s">
        <v>43</v>
      </c>
      <c r="B16" s="17" t="s">
        <v>160</v>
      </c>
      <c r="C16" s="18"/>
      <c r="D16" s="19">
        <v>2</v>
      </c>
      <c r="E16" s="20"/>
      <c r="F16" s="21">
        <v>7</v>
      </c>
      <c r="G16" s="22">
        <v>30</v>
      </c>
      <c r="H16" s="23"/>
      <c r="I16" s="19"/>
      <c r="J16" s="24"/>
      <c r="K16" s="25">
        <v>15</v>
      </c>
      <c r="L16" s="19">
        <v>15</v>
      </c>
      <c r="M16" s="20"/>
      <c r="N16" s="190" t="s">
        <v>159</v>
      </c>
      <c r="R16" s="192"/>
    </row>
    <row r="17" spans="1:20" ht="24.75">
      <c r="A17" s="85" t="s">
        <v>46</v>
      </c>
      <c r="B17" s="29" t="s">
        <v>161</v>
      </c>
      <c r="C17" s="18"/>
      <c r="D17" s="19">
        <v>2</v>
      </c>
      <c r="E17" s="20"/>
      <c r="F17" s="21">
        <v>6</v>
      </c>
      <c r="G17" s="22">
        <v>36</v>
      </c>
      <c r="H17" s="23"/>
      <c r="I17" s="19"/>
      <c r="J17" s="24"/>
      <c r="K17" s="25">
        <v>36</v>
      </c>
      <c r="L17" s="19"/>
      <c r="M17" s="20"/>
      <c r="N17" s="190"/>
      <c r="R17" s="192"/>
      <c r="T17" s="191"/>
    </row>
    <row r="18" spans="1:18" ht="15" customHeight="1">
      <c r="A18" s="296"/>
      <c r="B18" s="193" t="s">
        <v>162</v>
      </c>
      <c r="C18" s="18"/>
      <c r="D18" s="19"/>
      <c r="E18" s="20"/>
      <c r="F18" s="21"/>
      <c r="G18" s="22"/>
      <c r="H18" s="23"/>
      <c r="I18" s="19"/>
      <c r="J18" s="24"/>
      <c r="K18" s="25"/>
      <c r="L18" s="19"/>
      <c r="M18" s="20"/>
      <c r="N18" s="190" t="s">
        <v>51</v>
      </c>
      <c r="R18" s="192"/>
    </row>
    <row r="19" spans="1:18" ht="15" customHeight="1">
      <c r="A19" s="297"/>
      <c r="B19" s="193" t="s">
        <v>163</v>
      </c>
      <c r="C19" s="18"/>
      <c r="D19" s="19"/>
      <c r="E19" s="20"/>
      <c r="F19" s="21"/>
      <c r="G19" s="22"/>
      <c r="H19" s="23"/>
      <c r="I19" s="19"/>
      <c r="J19" s="24"/>
      <c r="K19" s="25"/>
      <c r="L19" s="19"/>
      <c r="M19" s="20"/>
      <c r="N19" s="190" t="s">
        <v>51</v>
      </c>
      <c r="R19" s="192"/>
    </row>
    <row r="20" spans="1:20" ht="15" customHeight="1">
      <c r="A20" s="297"/>
      <c r="B20" s="193" t="s">
        <v>164</v>
      </c>
      <c r="C20" s="18"/>
      <c r="D20" s="19"/>
      <c r="E20" s="20"/>
      <c r="F20" s="21"/>
      <c r="G20" s="22"/>
      <c r="H20" s="23"/>
      <c r="I20" s="19"/>
      <c r="J20" s="24"/>
      <c r="K20" s="25"/>
      <c r="L20" s="19"/>
      <c r="M20" s="20"/>
      <c r="N20" s="190" t="s">
        <v>51</v>
      </c>
      <c r="T20" s="192"/>
    </row>
    <row r="21" spans="1:20" ht="16.5" customHeight="1">
      <c r="A21" s="16" t="s">
        <v>48</v>
      </c>
      <c r="B21" s="194" t="s">
        <v>57</v>
      </c>
      <c r="C21" s="18"/>
      <c r="D21" s="19"/>
      <c r="E21" s="20">
        <v>2</v>
      </c>
      <c r="F21" s="21">
        <v>5</v>
      </c>
      <c r="G21" s="22">
        <v>16</v>
      </c>
      <c r="H21" s="23"/>
      <c r="I21" s="19"/>
      <c r="J21" s="24"/>
      <c r="K21" s="25"/>
      <c r="L21" s="19"/>
      <c r="M21" s="20">
        <v>16</v>
      </c>
      <c r="N21" s="88" t="s">
        <v>58</v>
      </c>
      <c r="S21" s="192"/>
      <c r="T21" s="192"/>
    </row>
    <row r="22" spans="1:20" ht="16.5" customHeight="1" thickBot="1">
      <c r="A22" s="16" t="s">
        <v>56</v>
      </c>
      <c r="B22" s="195" t="s">
        <v>59</v>
      </c>
      <c r="C22" s="196"/>
      <c r="D22" s="197"/>
      <c r="E22" s="198">
        <v>1</v>
      </c>
      <c r="F22" s="199">
        <v>0</v>
      </c>
      <c r="G22" s="200">
        <v>4</v>
      </c>
      <c r="H22" s="201"/>
      <c r="I22" s="202"/>
      <c r="J22" s="203">
        <v>4</v>
      </c>
      <c r="K22" s="204"/>
      <c r="L22" s="205"/>
      <c r="M22" s="198"/>
      <c r="N22" s="26" t="s">
        <v>60</v>
      </c>
      <c r="S22" s="192"/>
      <c r="T22" s="192"/>
    </row>
    <row r="23" spans="1:20" ht="16.5" customHeight="1" thickBot="1">
      <c r="A23" s="264" t="s">
        <v>61</v>
      </c>
      <c r="B23" s="265"/>
      <c r="C23" s="42">
        <v>4</v>
      </c>
      <c r="D23" s="43"/>
      <c r="E23" s="44"/>
      <c r="F23" s="148">
        <f>SUM(F11:F22)</f>
        <v>63</v>
      </c>
      <c r="G23" s="45">
        <f>SUM(G11:G22)</f>
        <v>241</v>
      </c>
      <c r="H23" s="99">
        <f aca="true" t="shared" si="0" ref="H23:M23">SUM(H11:H22)</f>
        <v>55</v>
      </c>
      <c r="I23" s="78">
        <f t="shared" si="0"/>
        <v>40</v>
      </c>
      <c r="J23" s="48">
        <f t="shared" si="0"/>
        <v>4</v>
      </c>
      <c r="K23" s="99">
        <f t="shared" si="0"/>
        <v>76</v>
      </c>
      <c r="L23" s="78">
        <f t="shared" si="0"/>
        <v>30</v>
      </c>
      <c r="M23" s="48">
        <f t="shared" si="0"/>
        <v>36</v>
      </c>
      <c r="N23" s="206"/>
      <c r="S23" s="192"/>
      <c r="T23" s="192"/>
    </row>
    <row r="24" spans="19:20" ht="6" customHeight="1">
      <c r="S24" s="192"/>
      <c r="T24" s="192"/>
    </row>
    <row r="25" spans="19:20" ht="13.5">
      <c r="S25" s="191"/>
      <c r="T25" s="191"/>
    </row>
  </sheetData>
  <sheetProtection/>
  <mergeCells count="10">
    <mergeCell ref="N8:N10"/>
    <mergeCell ref="F9:F10"/>
    <mergeCell ref="H9:J9"/>
    <mergeCell ref="K9:M9"/>
    <mergeCell ref="A18:A20"/>
    <mergeCell ref="A23:B23"/>
    <mergeCell ref="A8:A10"/>
    <mergeCell ref="B8:B10"/>
    <mergeCell ref="C8:E8"/>
    <mergeCell ref="G8:M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"/>
  <sheetViews>
    <sheetView zoomScale="110" zoomScaleNormal="110" zoomScalePageLayoutView="70" workbookViewId="0" topLeftCell="A1">
      <selection activeCell="B15" sqref="B15"/>
    </sheetView>
  </sheetViews>
  <sheetFormatPr defaultColWidth="4.140625" defaultRowHeight="15"/>
  <cols>
    <col min="1" max="1" width="4.140625" style="1" customWidth="1"/>
    <col min="2" max="2" width="54.7109375" style="1" customWidth="1"/>
    <col min="3" max="5" width="6.57421875" style="127" customWidth="1"/>
    <col min="6" max="6" width="6.8515625" style="1" customWidth="1"/>
    <col min="7" max="7" width="5.8515625" style="1" customWidth="1"/>
    <col min="8" max="13" width="4.7109375" style="1" customWidth="1"/>
    <col min="14" max="14" width="20.7109375" style="1" customWidth="1"/>
    <col min="15" max="15" width="0.9921875" style="1" customWidth="1"/>
    <col min="16" max="16384" width="4.140625" style="1" customWidth="1"/>
  </cols>
  <sheetData>
    <row r="1" spans="2:8" ht="15" customHeight="1">
      <c r="B1" s="1" t="s">
        <v>0</v>
      </c>
      <c r="H1" s="178" t="s">
        <v>1</v>
      </c>
    </row>
    <row r="2" spans="2:13" ht="15" customHeight="1">
      <c r="B2" s="1" t="s">
        <v>2</v>
      </c>
      <c r="H2" s="178" t="s">
        <v>3</v>
      </c>
      <c r="M2" s="1">
        <f>H23+K23</f>
        <v>131</v>
      </c>
    </row>
    <row r="3" spans="2:13" ht="15" customHeight="1">
      <c r="B3" s="2" t="s">
        <v>4</v>
      </c>
      <c r="H3" s="178" t="s">
        <v>5</v>
      </c>
      <c r="M3" s="1">
        <f>I23+L23</f>
        <v>70</v>
      </c>
    </row>
    <row r="4" spans="2:13" ht="15" customHeight="1">
      <c r="B4" s="2" t="s">
        <v>6</v>
      </c>
      <c r="H4" s="178" t="s">
        <v>7</v>
      </c>
      <c r="M4" s="1">
        <f>J23+M23</f>
        <v>40</v>
      </c>
    </row>
    <row r="5" spans="2:13" ht="15" customHeight="1">
      <c r="B5" s="2" t="s">
        <v>153</v>
      </c>
      <c r="H5" s="178" t="s">
        <v>9</v>
      </c>
      <c r="M5" s="1">
        <f>SUM(M2:M4)</f>
        <v>241</v>
      </c>
    </row>
    <row r="6" spans="2:5" ht="15" customHeight="1">
      <c r="B6" s="179" t="s">
        <v>165</v>
      </c>
      <c r="C6" s="179"/>
      <c r="D6" s="179"/>
      <c r="E6" s="179"/>
    </row>
    <row r="7" spans="1:14" ht="4.5" customHeight="1" thickBot="1">
      <c r="A7" s="180"/>
      <c r="B7" s="181"/>
      <c r="C7" s="182"/>
      <c r="D7" s="182"/>
      <c r="E7" s="182"/>
      <c r="F7" s="180"/>
      <c r="G7" s="180"/>
      <c r="H7" s="180"/>
      <c r="I7" s="180"/>
      <c r="J7" s="180"/>
      <c r="K7" s="180"/>
      <c r="L7" s="180"/>
      <c r="M7" s="180"/>
      <c r="N7" s="180"/>
    </row>
    <row r="8" spans="1:14" ht="27" thickBot="1">
      <c r="A8" s="268" t="s">
        <v>11</v>
      </c>
      <c r="B8" s="271" t="s">
        <v>12</v>
      </c>
      <c r="C8" s="274" t="s">
        <v>13</v>
      </c>
      <c r="D8" s="275"/>
      <c r="E8" s="276"/>
      <c r="F8" s="183" t="s">
        <v>14</v>
      </c>
      <c r="G8" s="300" t="s">
        <v>15</v>
      </c>
      <c r="H8" s="301"/>
      <c r="I8" s="301"/>
      <c r="J8" s="301"/>
      <c r="K8" s="301"/>
      <c r="L8" s="301"/>
      <c r="M8" s="302"/>
      <c r="N8" s="303" t="s">
        <v>16</v>
      </c>
    </row>
    <row r="9" spans="1:14" ht="13.5">
      <c r="A9" s="269"/>
      <c r="B9" s="272"/>
      <c r="C9" s="5" t="s">
        <v>17</v>
      </c>
      <c r="D9" s="6" t="s">
        <v>18</v>
      </c>
      <c r="E9" s="7" t="s">
        <v>19</v>
      </c>
      <c r="F9" s="306" t="s">
        <v>9</v>
      </c>
      <c r="G9" s="184" t="s">
        <v>9</v>
      </c>
      <c r="H9" s="282" t="s">
        <v>20</v>
      </c>
      <c r="I9" s="283"/>
      <c r="J9" s="284"/>
      <c r="K9" s="282" t="s">
        <v>21</v>
      </c>
      <c r="L9" s="283"/>
      <c r="M9" s="284"/>
      <c r="N9" s="304"/>
    </row>
    <row r="10" spans="1:14" ht="16.5" customHeight="1" thickBot="1">
      <c r="A10" s="298"/>
      <c r="B10" s="299"/>
      <c r="C10" s="185"/>
      <c r="D10" s="186" t="s">
        <v>22</v>
      </c>
      <c r="E10" s="187" t="s">
        <v>23</v>
      </c>
      <c r="F10" s="307"/>
      <c r="G10" s="188" t="s">
        <v>24</v>
      </c>
      <c r="H10" s="36" t="s">
        <v>25</v>
      </c>
      <c r="I10" s="166" t="s">
        <v>26</v>
      </c>
      <c r="J10" s="167" t="s">
        <v>27</v>
      </c>
      <c r="K10" s="36" t="s">
        <v>25</v>
      </c>
      <c r="L10" s="166" t="s">
        <v>26</v>
      </c>
      <c r="M10" s="167" t="s">
        <v>27</v>
      </c>
      <c r="N10" s="305"/>
    </row>
    <row r="11" spans="1:14" ht="16.5" customHeight="1">
      <c r="A11" s="189" t="s">
        <v>28</v>
      </c>
      <c r="B11" s="116" t="s">
        <v>81</v>
      </c>
      <c r="C11" s="18">
        <v>1</v>
      </c>
      <c r="D11" s="19"/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ht="16.5" customHeight="1">
      <c r="A12" s="16" t="s">
        <v>31</v>
      </c>
      <c r="B12" s="17" t="s">
        <v>155</v>
      </c>
      <c r="C12" s="18">
        <v>1</v>
      </c>
      <c r="D12" s="19"/>
      <c r="E12" s="20"/>
      <c r="F12" s="21">
        <v>11</v>
      </c>
      <c r="G12" s="22">
        <v>45</v>
      </c>
      <c r="H12" s="23">
        <v>30</v>
      </c>
      <c r="I12" s="19">
        <v>15</v>
      </c>
      <c r="J12" s="24"/>
      <c r="K12" s="25"/>
      <c r="L12" s="19"/>
      <c r="M12" s="20"/>
      <c r="N12" s="190" t="s">
        <v>51</v>
      </c>
    </row>
    <row r="13" spans="1:18" ht="16.5" customHeight="1">
      <c r="A13" s="16" t="s">
        <v>34</v>
      </c>
      <c r="B13" s="27" t="s">
        <v>156</v>
      </c>
      <c r="C13" s="18"/>
      <c r="D13" s="19">
        <v>1</v>
      </c>
      <c r="E13" s="20"/>
      <c r="F13" s="21">
        <v>10</v>
      </c>
      <c r="G13" s="22">
        <v>30</v>
      </c>
      <c r="H13" s="23">
        <v>15</v>
      </c>
      <c r="I13" s="19">
        <v>15</v>
      </c>
      <c r="J13" s="24"/>
      <c r="K13" s="25"/>
      <c r="L13" s="19"/>
      <c r="M13" s="20"/>
      <c r="N13" s="190" t="s">
        <v>51</v>
      </c>
      <c r="R13" s="191"/>
    </row>
    <row r="14" spans="1:14" ht="16.5" customHeight="1">
      <c r="A14" s="16" t="s">
        <v>37</v>
      </c>
      <c r="B14" s="35" t="s">
        <v>157</v>
      </c>
      <c r="C14" s="18">
        <v>2</v>
      </c>
      <c r="D14" s="19"/>
      <c r="E14" s="20"/>
      <c r="F14" s="21">
        <v>8</v>
      </c>
      <c r="G14" s="22">
        <v>30</v>
      </c>
      <c r="H14" s="23"/>
      <c r="I14" s="19"/>
      <c r="J14" s="24"/>
      <c r="K14" s="25">
        <v>10</v>
      </c>
      <c r="L14" s="19"/>
      <c r="M14" s="20">
        <v>20</v>
      </c>
      <c r="N14" s="190" t="s">
        <v>33</v>
      </c>
    </row>
    <row r="15" spans="1:18" ht="16.5" customHeight="1">
      <c r="A15" s="16" t="s">
        <v>40</v>
      </c>
      <c r="B15" s="27" t="s">
        <v>158</v>
      </c>
      <c r="C15" s="18">
        <v>2</v>
      </c>
      <c r="D15" s="19"/>
      <c r="E15" s="20"/>
      <c r="F15" s="21">
        <v>9</v>
      </c>
      <c r="G15" s="22">
        <v>30</v>
      </c>
      <c r="H15" s="23"/>
      <c r="I15" s="19"/>
      <c r="J15" s="24"/>
      <c r="K15" s="25">
        <v>15</v>
      </c>
      <c r="L15" s="19">
        <v>15</v>
      </c>
      <c r="M15" s="20"/>
      <c r="N15" s="190" t="s">
        <v>159</v>
      </c>
      <c r="R15" s="192"/>
    </row>
    <row r="16" spans="1:18" ht="16.5" customHeight="1">
      <c r="A16" s="16" t="s">
        <v>43</v>
      </c>
      <c r="B16" s="17" t="s">
        <v>160</v>
      </c>
      <c r="C16" s="18"/>
      <c r="D16" s="19">
        <v>2</v>
      </c>
      <c r="E16" s="20"/>
      <c r="F16" s="21">
        <v>7</v>
      </c>
      <c r="G16" s="22">
        <v>30</v>
      </c>
      <c r="H16" s="23"/>
      <c r="I16" s="19"/>
      <c r="J16" s="24"/>
      <c r="K16" s="25">
        <v>15</v>
      </c>
      <c r="L16" s="19">
        <v>15</v>
      </c>
      <c r="M16" s="20"/>
      <c r="N16" s="190" t="s">
        <v>159</v>
      </c>
      <c r="R16" s="192"/>
    </row>
    <row r="17" spans="1:20" ht="24.75">
      <c r="A17" s="85" t="s">
        <v>46</v>
      </c>
      <c r="B17" s="29" t="s">
        <v>161</v>
      </c>
      <c r="C17" s="18"/>
      <c r="D17" s="19">
        <v>2</v>
      </c>
      <c r="E17" s="20"/>
      <c r="F17" s="21">
        <v>6</v>
      </c>
      <c r="G17" s="22">
        <v>36</v>
      </c>
      <c r="H17" s="23"/>
      <c r="I17" s="19"/>
      <c r="J17" s="24"/>
      <c r="K17" s="25">
        <v>36</v>
      </c>
      <c r="L17" s="19"/>
      <c r="M17" s="20"/>
      <c r="N17" s="190"/>
      <c r="R17" s="192"/>
      <c r="T17" s="191"/>
    </row>
    <row r="18" spans="1:20" ht="15" customHeight="1">
      <c r="A18" s="297"/>
      <c r="B18" s="207" t="s">
        <v>166</v>
      </c>
      <c r="C18" s="18"/>
      <c r="D18" s="19"/>
      <c r="E18" s="20"/>
      <c r="F18" s="21"/>
      <c r="G18" s="22"/>
      <c r="H18" s="23"/>
      <c r="I18" s="19"/>
      <c r="J18" s="24"/>
      <c r="K18" s="25"/>
      <c r="L18" s="19"/>
      <c r="M18" s="20"/>
      <c r="N18" s="208" t="s">
        <v>51</v>
      </c>
      <c r="R18" s="192"/>
      <c r="T18" s="192"/>
    </row>
    <row r="19" spans="1:20" ht="15" customHeight="1">
      <c r="A19" s="297"/>
      <c r="B19" s="207" t="s">
        <v>167</v>
      </c>
      <c r="C19" s="18"/>
      <c r="D19" s="19"/>
      <c r="E19" s="20"/>
      <c r="F19" s="21"/>
      <c r="G19" s="22"/>
      <c r="H19" s="23"/>
      <c r="I19" s="19"/>
      <c r="J19" s="24"/>
      <c r="K19" s="25"/>
      <c r="L19" s="19"/>
      <c r="M19" s="20"/>
      <c r="N19" s="190" t="s">
        <v>51</v>
      </c>
      <c r="R19" s="192"/>
      <c r="T19" s="191"/>
    </row>
    <row r="20" spans="1:18" ht="15" customHeight="1">
      <c r="A20" s="297"/>
      <c r="B20" s="207" t="s">
        <v>168</v>
      </c>
      <c r="C20" s="18"/>
      <c r="D20" s="19"/>
      <c r="E20" s="20"/>
      <c r="F20" s="21"/>
      <c r="G20" s="22"/>
      <c r="H20" s="23"/>
      <c r="I20" s="19"/>
      <c r="J20" s="24"/>
      <c r="K20" s="25"/>
      <c r="L20" s="19"/>
      <c r="M20" s="20"/>
      <c r="N20" s="190" t="s">
        <v>111</v>
      </c>
      <c r="R20" s="192"/>
    </row>
    <row r="21" spans="1:20" ht="16.5" customHeight="1">
      <c r="A21" s="16" t="s">
        <v>48</v>
      </c>
      <c r="B21" s="194" t="s">
        <v>57</v>
      </c>
      <c r="C21" s="18"/>
      <c r="D21" s="19"/>
      <c r="E21" s="20">
        <v>2</v>
      </c>
      <c r="F21" s="21">
        <v>5</v>
      </c>
      <c r="G21" s="22">
        <v>16</v>
      </c>
      <c r="H21" s="23"/>
      <c r="I21" s="19"/>
      <c r="J21" s="24"/>
      <c r="K21" s="25"/>
      <c r="L21" s="19"/>
      <c r="M21" s="20">
        <v>16</v>
      </c>
      <c r="N21" s="88" t="s">
        <v>58</v>
      </c>
      <c r="S21" s="192"/>
      <c r="T21" s="192"/>
    </row>
    <row r="22" spans="1:20" ht="16.5" customHeight="1" thickBot="1">
      <c r="A22" s="16" t="s">
        <v>56</v>
      </c>
      <c r="B22" s="195" t="s">
        <v>59</v>
      </c>
      <c r="C22" s="196"/>
      <c r="D22" s="197"/>
      <c r="E22" s="198">
        <v>1</v>
      </c>
      <c r="F22" s="199">
        <v>0</v>
      </c>
      <c r="G22" s="200">
        <v>4</v>
      </c>
      <c r="H22" s="201"/>
      <c r="I22" s="202"/>
      <c r="J22" s="203">
        <v>4</v>
      </c>
      <c r="K22" s="204"/>
      <c r="L22" s="205"/>
      <c r="M22" s="198"/>
      <c r="N22" s="26" t="s">
        <v>60</v>
      </c>
      <c r="S22" s="192"/>
      <c r="T22" s="192"/>
    </row>
    <row r="23" spans="1:20" ht="16.5" customHeight="1" thickBot="1">
      <c r="A23" s="264" t="s">
        <v>61</v>
      </c>
      <c r="B23" s="265"/>
      <c r="C23" s="42">
        <v>4</v>
      </c>
      <c r="D23" s="43"/>
      <c r="E23" s="44"/>
      <c r="F23" s="148">
        <f>SUM(F11:F22)</f>
        <v>63</v>
      </c>
      <c r="G23" s="45">
        <f>SUM(G11:G22)</f>
        <v>241</v>
      </c>
      <c r="H23" s="99">
        <f aca="true" t="shared" si="0" ref="H23:M23">SUM(H11:H22)</f>
        <v>55</v>
      </c>
      <c r="I23" s="78">
        <f t="shared" si="0"/>
        <v>40</v>
      </c>
      <c r="J23" s="48">
        <f t="shared" si="0"/>
        <v>4</v>
      </c>
      <c r="K23" s="99">
        <f t="shared" si="0"/>
        <v>76</v>
      </c>
      <c r="L23" s="78">
        <f t="shared" si="0"/>
        <v>30</v>
      </c>
      <c r="M23" s="48">
        <f t="shared" si="0"/>
        <v>36</v>
      </c>
      <c r="N23" s="206"/>
      <c r="S23" s="192"/>
      <c r="T23" s="192"/>
    </row>
    <row r="24" spans="19:20" ht="6" customHeight="1">
      <c r="S24" s="192"/>
      <c r="T24" s="192"/>
    </row>
    <row r="25" spans="19:20" ht="13.5">
      <c r="S25" s="191"/>
      <c r="T25" s="191"/>
    </row>
  </sheetData>
  <sheetProtection/>
  <mergeCells count="10">
    <mergeCell ref="N8:N10"/>
    <mergeCell ref="F9:F10"/>
    <mergeCell ref="H9:J9"/>
    <mergeCell ref="K9:M9"/>
    <mergeCell ref="A18:A20"/>
    <mergeCell ref="A23:B23"/>
    <mergeCell ref="A8:A10"/>
    <mergeCell ref="B8:B10"/>
    <mergeCell ref="C8:E8"/>
    <mergeCell ref="G8:M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70" workbookViewId="0" topLeftCell="A4">
      <selection activeCell="B15" sqref="B15"/>
    </sheetView>
  </sheetViews>
  <sheetFormatPr defaultColWidth="4.140625" defaultRowHeight="15"/>
  <cols>
    <col min="1" max="1" width="4.140625" style="1" customWidth="1"/>
    <col min="2" max="2" width="54.7109375" style="1" customWidth="1"/>
    <col min="3" max="5" width="6.57421875" style="127" customWidth="1"/>
    <col min="6" max="6" width="6.8515625" style="1" customWidth="1"/>
    <col min="7" max="7" width="5.8515625" style="1" customWidth="1"/>
    <col min="8" max="13" width="4.7109375" style="1" customWidth="1"/>
    <col min="14" max="14" width="20.7109375" style="1" customWidth="1"/>
    <col min="15" max="15" width="0.9921875" style="1" customWidth="1"/>
    <col min="16" max="16384" width="4.140625" style="1" customWidth="1"/>
  </cols>
  <sheetData>
    <row r="1" spans="2:8" ht="15" customHeight="1">
      <c r="B1" s="1" t="s">
        <v>0</v>
      </c>
      <c r="H1" s="178" t="s">
        <v>1</v>
      </c>
    </row>
    <row r="2" spans="2:13" ht="15" customHeight="1">
      <c r="B2" s="1" t="s">
        <v>2</v>
      </c>
      <c r="H2" s="178" t="s">
        <v>3</v>
      </c>
      <c r="M2" s="1">
        <f>H23+K23</f>
        <v>131</v>
      </c>
    </row>
    <row r="3" spans="2:13" ht="15" customHeight="1">
      <c r="B3" s="2" t="s">
        <v>4</v>
      </c>
      <c r="H3" s="178" t="s">
        <v>5</v>
      </c>
      <c r="M3" s="1">
        <f>I23+L23</f>
        <v>70</v>
      </c>
    </row>
    <row r="4" spans="2:13" ht="15" customHeight="1">
      <c r="B4" s="2" t="s">
        <v>6</v>
      </c>
      <c r="H4" s="178" t="s">
        <v>7</v>
      </c>
      <c r="M4" s="1">
        <f>J23+M23</f>
        <v>40</v>
      </c>
    </row>
    <row r="5" spans="2:13" ht="15" customHeight="1">
      <c r="B5" s="2" t="s">
        <v>153</v>
      </c>
      <c r="H5" s="178" t="s">
        <v>9</v>
      </c>
      <c r="M5" s="1">
        <f>SUM(M2:M4)</f>
        <v>241</v>
      </c>
    </row>
    <row r="6" spans="2:5" ht="15" customHeight="1">
      <c r="B6" s="179" t="s">
        <v>169</v>
      </c>
      <c r="C6" s="179"/>
      <c r="D6" s="179"/>
      <c r="E6" s="179"/>
    </row>
    <row r="7" spans="1:14" ht="4.5" customHeight="1" thickBot="1">
      <c r="A7" s="180"/>
      <c r="B7" s="181"/>
      <c r="C7" s="182"/>
      <c r="D7" s="182"/>
      <c r="E7" s="182"/>
      <c r="F7" s="180"/>
      <c r="G7" s="180"/>
      <c r="H7" s="180"/>
      <c r="I7" s="180"/>
      <c r="J7" s="180"/>
      <c r="K7" s="180"/>
      <c r="L7" s="180"/>
      <c r="M7" s="180"/>
      <c r="N7" s="180"/>
    </row>
    <row r="8" spans="1:14" ht="27" thickBot="1">
      <c r="A8" s="268" t="s">
        <v>11</v>
      </c>
      <c r="B8" s="271" t="s">
        <v>12</v>
      </c>
      <c r="C8" s="274" t="s">
        <v>13</v>
      </c>
      <c r="D8" s="275"/>
      <c r="E8" s="276"/>
      <c r="F8" s="183" t="s">
        <v>14</v>
      </c>
      <c r="G8" s="300" t="s">
        <v>15</v>
      </c>
      <c r="H8" s="301"/>
      <c r="I8" s="301"/>
      <c r="J8" s="301"/>
      <c r="K8" s="301"/>
      <c r="L8" s="301"/>
      <c r="M8" s="302"/>
      <c r="N8" s="303" t="s">
        <v>16</v>
      </c>
    </row>
    <row r="9" spans="1:14" ht="13.5">
      <c r="A9" s="269"/>
      <c r="B9" s="272"/>
      <c r="C9" s="5" t="s">
        <v>17</v>
      </c>
      <c r="D9" s="6" t="s">
        <v>18</v>
      </c>
      <c r="E9" s="7" t="s">
        <v>19</v>
      </c>
      <c r="F9" s="306" t="s">
        <v>9</v>
      </c>
      <c r="G9" s="184" t="s">
        <v>9</v>
      </c>
      <c r="H9" s="282" t="s">
        <v>20</v>
      </c>
      <c r="I9" s="283"/>
      <c r="J9" s="284"/>
      <c r="K9" s="282" t="s">
        <v>21</v>
      </c>
      <c r="L9" s="283"/>
      <c r="M9" s="284"/>
      <c r="N9" s="304"/>
    </row>
    <row r="10" spans="1:14" ht="16.5" customHeight="1" thickBot="1">
      <c r="A10" s="298"/>
      <c r="B10" s="299"/>
      <c r="C10" s="185"/>
      <c r="D10" s="186" t="s">
        <v>22</v>
      </c>
      <c r="E10" s="187" t="s">
        <v>23</v>
      </c>
      <c r="F10" s="307"/>
      <c r="G10" s="188" t="s">
        <v>24</v>
      </c>
      <c r="H10" s="36" t="s">
        <v>25</v>
      </c>
      <c r="I10" s="166" t="s">
        <v>26</v>
      </c>
      <c r="J10" s="167" t="s">
        <v>27</v>
      </c>
      <c r="K10" s="36" t="s">
        <v>25</v>
      </c>
      <c r="L10" s="166" t="s">
        <v>26</v>
      </c>
      <c r="M10" s="167" t="s">
        <v>27</v>
      </c>
      <c r="N10" s="305"/>
    </row>
    <row r="11" spans="1:14" ht="16.5" customHeight="1">
      <c r="A11" s="189" t="s">
        <v>28</v>
      </c>
      <c r="B11" s="116" t="s">
        <v>81</v>
      </c>
      <c r="C11" s="18">
        <v>1</v>
      </c>
      <c r="D11" s="19"/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ht="16.5" customHeight="1">
      <c r="A12" s="16" t="s">
        <v>31</v>
      </c>
      <c r="B12" s="17" t="s">
        <v>155</v>
      </c>
      <c r="C12" s="18">
        <v>1</v>
      </c>
      <c r="D12" s="19"/>
      <c r="E12" s="20"/>
      <c r="F12" s="21">
        <v>11</v>
      </c>
      <c r="G12" s="22">
        <v>45</v>
      </c>
      <c r="H12" s="23">
        <v>30</v>
      </c>
      <c r="I12" s="19">
        <v>15</v>
      </c>
      <c r="J12" s="24"/>
      <c r="K12" s="25"/>
      <c r="L12" s="19"/>
      <c r="M12" s="20"/>
      <c r="N12" s="190" t="s">
        <v>51</v>
      </c>
    </row>
    <row r="13" spans="1:18" ht="16.5" customHeight="1">
      <c r="A13" s="16" t="s">
        <v>34</v>
      </c>
      <c r="B13" s="27" t="s">
        <v>156</v>
      </c>
      <c r="C13" s="18"/>
      <c r="D13" s="19">
        <v>1</v>
      </c>
      <c r="E13" s="20"/>
      <c r="F13" s="21">
        <v>10</v>
      </c>
      <c r="G13" s="22">
        <v>30</v>
      </c>
      <c r="H13" s="23">
        <v>15</v>
      </c>
      <c r="I13" s="19">
        <v>15</v>
      </c>
      <c r="J13" s="24"/>
      <c r="K13" s="25"/>
      <c r="L13" s="19"/>
      <c r="M13" s="20"/>
      <c r="N13" s="190" t="s">
        <v>51</v>
      </c>
      <c r="R13" s="191"/>
    </row>
    <row r="14" spans="1:14" ht="16.5" customHeight="1">
      <c r="A14" s="16" t="s">
        <v>37</v>
      </c>
      <c r="B14" s="35" t="s">
        <v>157</v>
      </c>
      <c r="C14" s="18">
        <v>2</v>
      </c>
      <c r="D14" s="19"/>
      <c r="E14" s="20"/>
      <c r="F14" s="21">
        <v>8</v>
      </c>
      <c r="G14" s="22">
        <v>30</v>
      </c>
      <c r="H14" s="23"/>
      <c r="I14" s="19"/>
      <c r="J14" s="24"/>
      <c r="K14" s="25">
        <v>10</v>
      </c>
      <c r="L14" s="19"/>
      <c r="M14" s="20">
        <v>20</v>
      </c>
      <c r="N14" s="190" t="s">
        <v>33</v>
      </c>
    </row>
    <row r="15" spans="1:18" ht="16.5" customHeight="1">
      <c r="A15" s="16" t="s">
        <v>40</v>
      </c>
      <c r="B15" s="27" t="s">
        <v>158</v>
      </c>
      <c r="C15" s="18">
        <v>2</v>
      </c>
      <c r="D15" s="19"/>
      <c r="E15" s="20"/>
      <c r="F15" s="21">
        <v>9</v>
      </c>
      <c r="G15" s="22">
        <v>30</v>
      </c>
      <c r="H15" s="23"/>
      <c r="I15" s="19"/>
      <c r="J15" s="24"/>
      <c r="K15" s="25">
        <v>15</v>
      </c>
      <c r="L15" s="19">
        <v>15</v>
      </c>
      <c r="M15" s="20"/>
      <c r="N15" s="190" t="s">
        <v>159</v>
      </c>
      <c r="R15" s="192"/>
    </row>
    <row r="16" spans="1:18" ht="16.5" customHeight="1">
      <c r="A16" s="16" t="s">
        <v>43</v>
      </c>
      <c r="B16" s="17" t="s">
        <v>160</v>
      </c>
      <c r="C16" s="18"/>
      <c r="D16" s="19">
        <v>2</v>
      </c>
      <c r="E16" s="20"/>
      <c r="F16" s="21">
        <v>7</v>
      </c>
      <c r="G16" s="22">
        <v>30</v>
      </c>
      <c r="H16" s="23"/>
      <c r="I16" s="19"/>
      <c r="J16" s="24"/>
      <c r="K16" s="25">
        <v>15</v>
      </c>
      <c r="L16" s="19">
        <v>15</v>
      </c>
      <c r="M16" s="20"/>
      <c r="N16" s="190" t="s">
        <v>159</v>
      </c>
      <c r="R16" s="192"/>
    </row>
    <row r="17" spans="1:20" ht="24.75">
      <c r="A17" s="85" t="s">
        <v>46</v>
      </c>
      <c r="B17" s="29" t="s">
        <v>161</v>
      </c>
      <c r="C17" s="18"/>
      <c r="D17" s="19">
        <v>2</v>
      </c>
      <c r="E17" s="20"/>
      <c r="F17" s="21">
        <v>6</v>
      </c>
      <c r="G17" s="22">
        <v>36</v>
      </c>
      <c r="H17" s="23"/>
      <c r="I17" s="19"/>
      <c r="J17" s="24"/>
      <c r="K17" s="25">
        <v>36</v>
      </c>
      <c r="L17" s="19"/>
      <c r="M17" s="20"/>
      <c r="N17" s="190"/>
      <c r="R17" s="192"/>
      <c r="T17" s="191"/>
    </row>
    <row r="18" spans="1:20" ht="15" customHeight="1">
      <c r="A18" s="297"/>
      <c r="B18" s="209" t="s">
        <v>170</v>
      </c>
      <c r="C18" s="18"/>
      <c r="D18" s="19"/>
      <c r="E18" s="20"/>
      <c r="F18" s="21"/>
      <c r="G18" s="22"/>
      <c r="H18" s="23"/>
      <c r="I18" s="19"/>
      <c r="J18" s="24"/>
      <c r="K18" s="25"/>
      <c r="L18" s="19"/>
      <c r="M18" s="20"/>
      <c r="N18" s="190" t="s">
        <v>51</v>
      </c>
      <c r="T18" s="192"/>
    </row>
    <row r="19" spans="1:20" ht="15" customHeight="1">
      <c r="A19" s="297"/>
      <c r="B19" s="209" t="s">
        <v>171</v>
      </c>
      <c r="C19" s="18"/>
      <c r="D19" s="19"/>
      <c r="E19" s="20"/>
      <c r="F19" s="21"/>
      <c r="G19" s="22"/>
      <c r="H19" s="23"/>
      <c r="I19" s="19"/>
      <c r="J19" s="24"/>
      <c r="K19" s="25"/>
      <c r="L19" s="19"/>
      <c r="M19" s="20"/>
      <c r="N19" s="190" t="s">
        <v>51</v>
      </c>
      <c r="R19" s="192"/>
      <c r="T19" s="192"/>
    </row>
    <row r="20" spans="1:20" ht="15" customHeight="1">
      <c r="A20" s="297"/>
      <c r="B20" s="209" t="s">
        <v>172</v>
      </c>
      <c r="C20" s="18"/>
      <c r="D20" s="19"/>
      <c r="E20" s="20"/>
      <c r="F20" s="21"/>
      <c r="G20" s="22"/>
      <c r="H20" s="23"/>
      <c r="I20" s="19"/>
      <c r="J20" s="24"/>
      <c r="K20" s="25"/>
      <c r="L20" s="19"/>
      <c r="M20" s="20"/>
      <c r="N20" s="190" t="s">
        <v>51</v>
      </c>
      <c r="R20" s="192"/>
      <c r="T20" s="192"/>
    </row>
    <row r="21" spans="1:20" ht="16.5" customHeight="1">
      <c r="A21" s="16" t="s">
        <v>48</v>
      </c>
      <c r="B21" s="194" t="s">
        <v>57</v>
      </c>
      <c r="C21" s="18"/>
      <c r="D21" s="19"/>
      <c r="E21" s="20">
        <v>2</v>
      </c>
      <c r="F21" s="21">
        <v>5</v>
      </c>
      <c r="G21" s="22">
        <v>16</v>
      </c>
      <c r="H21" s="23"/>
      <c r="I21" s="19"/>
      <c r="J21" s="24"/>
      <c r="K21" s="25"/>
      <c r="L21" s="19"/>
      <c r="M21" s="20">
        <v>16</v>
      </c>
      <c r="N21" s="88" t="s">
        <v>58</v>
      </c>
      <c r="S21" s="192"/>
      <c r="T21" s="192"/>
    </row>
    <row r="22" spans="1:20" ht="16.5" customHeight="1" thickBot="1">
      <c r="A22" s="16" t="s">
        <v>56</v>
      </c>
      <c r="B22" s="195" t="s">
        <v>59</v>
      </c>
      <c r="C22" s="196"/>
      <c r="D22" s="197"/>
      <c r="E22" s="198">
        <v>1</v>
      </c>
      <c r="F22" s="199">
        <v>0</v>
      </c>
      <c r="G22" s="200">
        <v>4</v>
      </c>
      <c r="H22" s="201"/>
      <c r="I22" s="202"/>
      <c r="J22" s="203">
        <v>4</v>
      </c>
      <c r="K22" s="204"/>
      <c r="L22" s="205"/>
      <c r="M22" s="198"/>
      <c r="N22" s="26" t="s">
        <v>60</v>
      </c>
      <c r="S22" s="192"/>
      <c r="T22" s="192"/>
    </row>
    <row r="23" spans="1:20" ht="16.5" customHeight="1" thickBot="1">
      <c r="A23" s="264" t="s">
        <v>61</v>
      </c>
      <c r="B23" s="265"/>
      <c r="C23" s="42">
        <v>4</v>
      </c>
      <c r="D23" s="43"/>
      <c r="E23" s="44"/>
      <c r="F23" s="148">
        <f>SUM(F11:F22)</f>
        <v>63</v>
      </c>
      <c r="G23" s="45">
        <f>SUM(G11:G22)</f>
        <v>241</v>
      </c>
      <c r="H23" s="99">
        <f aca="true" t="shared" si="0" ref="H23:M23">SUM(H11:H22)</f>
        <v>55</v>
      </c>
      <c r="I23" s="78">
        <f t="shared" si="0"/>
        <v>40</v>
      </c>
      <c r="J23" s="48">
        <f t="shared" si="0"/>
        <v>4</v>
      </c>
      <c r="K23" s="99">
        <f t="shared" si="0"/>
        <v>76</v>
      </c>
      <c r="L23" s="78">
        <f t="shared" si="0"/>
        <v>30</v>
      </c>
      <c r="M23" s="48">
        <f t="shared" si="0"/>
        <v>36</v>
      </c>
      <c r="N23" s="206"/>
      <c r="S23" s="192"/>
      <c r="T23" s="192"/>
    </row>
    <row r="24" spans="19:20" ht="6" customHeight="1">
      <c r="S24" s="192"/>
      <c r="T24" s="192"/>
    </row>
    <row r="25" spans="19:20" ht="13.5">
      <c r="S25" s="191"/>
      <c r="T25" s="191"/>
    </row>
  </sheetData>
  <sheetProtection/>
  <mergeCells count="10">
    <mergeCell ref="N8:N10"/>
    <mergeCell ref="F9:F10"/>
    <mergeCell ref="H9:J9"/>
    <mergeCell ref="K9:M9"/>
    <mergeCell ref="A18:A20"/>
    <mergeCell ref="A23:B23"/>
    <mergeCell ref="A8:A10"/>
    <mergeCell ref="B8:B10"/>
    <mergeCell ref="C8:E8"/>
    <mergeCell ref="G8:M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70" workbookViewId="0" topLeftCell="A1">
      <selection activeCell="B15" sqref="B15"/>
    </sheetView>
  </sheetViews>
  <sheetFormatPr defaultColWidth="4.140625" defaultRowHeight="15"/>
  <cols>
    <col min="1" max="1" width="4.140625" style="1" customWidth="1"/>
    <col min="2" max="2" width="54.7109375" style="1" customWidth="1"/>
    <col min="3" max="5" width="6.57421875" style="127" customWidth="1"/>
    <col min="6" max="6" width="6.8515625" style="1" customWidth="1"/>
    <col min="7" max="7" width="5.8515625" style="1" customWidth="1"/>
    <col min="8" max="13" width="4.7109375" style="1" customWidth="1"/>
    <col min="14" max="14" width="20.7109375" style="1" customWidth="1"/>
    <col min="15" max="15" width="0.9921875" style="1" customWidth="1"/>
    <col min="16" max="16384" width="4.140625" style="1" customWidth="1"/>
  </cols>
  <sheetData>
    <row r="1" spans="2:8" ht="15" customHeight="1">
      <c r="B1" s="1" t="s">
        <v>0</v>
      </c>
      <c r="H1" s="178" t="s">
        <v>1</v>
      </c>
    </row>
    <row r="2" spans="2:13" ht="15" customHeight="1">
      <c r="B2" s="1" t="s">
        <v>2</v>
      </c>
      <c r="H2" s="178" t="s">
        <v>3</v>
      </c>
      <c r="M2" s="1">
        <f>H23+K23</f>
        <v>131</v>
      </c>
    </row>
    <row r="3" spans="2:13" ht="15" customHeight="1">
      <c r="B3" s="2" t="s">
        <v>4</v>
      </c>
      <c r="H3" s="178" t="s">
        <v>5</v>
      </c>
      <c r="M3" s="1">
        <f>I23+L23</f>
        <v>70</v>
      </c>
    </row>
    <row r="4" spans="2:13" ht="15" customHeight="1">
      <c r="B4" s="2" t="s">
        <v>6</v>
      </c>
      <c r="H4" s="178" t="s">
        <v>7</v>
      </c>
      <c r="M4" s="1">
        <f>J23+M23</f>
        <v>40</v>
      </c>
    </row>
    <row r="5" spans="2:13" ht="15" customHeight="1">
      <c r="B5" s="2" t="s">
        <v>153</v>
      </c>
      <c r="H5" s="178" t="s">
        <v>9</v>
      </c>
      <c r="M5" s="1">
        <f>SUM(M2:M4)</f>
        <v>241</v>
      </c>
    </row>
    <row r="6" spans="2:5" ht="15" customHeight="1">
      <c r="B6" s="179" t="s">
        <v>173</v>
      </c>
      <c r="C6" s="179"/>
      <c r="D6" s="179"/>
      <c r="E6" s="179"/>
    </row>
    <row r="7" spans="1:14" ht="4.5" customHeight="1" thickBot="1">
      <c r="A7" s="180"/>
      <c r="B7" s="181"/>
      <c r="C7" s="182"/>
      <c r="D7" s="182"/>
      <c r="E7" s="182"/>
      <c r="F7" s="180"/>
      <c r="G7" s="180"/>
      <c r="H7" s="180"/>
      <c r="I7" s="180"/>
      <c r="J7" s="180"/>
      <c r="K7" s="180"/>
      <c r="L7" s="180"/>
      <c r="M7" s="180"/>
      <c r="N7" s="180"/>
    </row>
    <row r="8" spans="1:14" ht="27" thickBot="1">
      <c r="A8" s="268" t="s">
        <v>11</v>
      </c>
      <c r="B8" s="271" t="s">
        <v>12</v>
      </c>
      <c r="C8" s="274" t="s">
        <v>13</v>
      </c>
      <c r="D8" s="275"/>
      <c r="E8" s="276"/>
      <c r="F8" s="183" t="s">
        <v>14</v>
      </c>
      <c r="G8" s="300" t="s">
        <v>15</v>
      </c>
      <c r="H8" s="301"/>
      <c r="I8" s="301"/>
      <c r="J8" s="301"/>
      <c r="K8" s="301"/>
      <c r="L8" s="301"/>
      <c r="M8" s="302"/>
      <c r="N8" s="303" t="s">
        <v>16</v>
      </c>
    </row>
    <row r="9" spans="1:14" ht="13.5">
      <c r="A9" s="269"/>
      <c r="B9" s="272"/>
      <c r="C9" s="5" t="s">
        <v>17</v>
      </c>
      <c r="D9" s="6" t="s">
        <v>18</v>
      </c>
      <c r="E9" s="7" t="s">
        <v>19</v>
      </c>
      <c r="F9" s="306" t="s">
        <v>9</v>
      </c>
      <c r="G9" s="184" t="s">
        <v>9</v>
      </c>
      <c r="H9" s="282" t="s">
        <v>20</v>
      </c>
      <c r="I9" s="283"/>
      <c r="J9" s="284"/>
      <c r="K9" s="282" t="s">
        <v>21</v>
      </c>
      <c r="L9" s="283"/>
      <c r="M9" s="284"/>
      <c r="N9" s="304"/>
    </row>
    <row r="10" spans="1:14" ht="16.5" customHeight="1" thickBot="1">
      <c r="A10" s="298"/>
      <c r="B10" s="299"/>
      <c r="C10" s="185"/>
      <c r="D10" s="186" t="s">
        <v>22</v>
      </c>
      <c r="E10" s="187" t="s">
        <v>23</v>
      </c>
      <c r="F10" s="307"/>
      <c r="G10" s="188" t="s">
        <v>24</v>
      </c>
      <c r="H10" s="36" t="s">
        <v>25</v>
      </c>
      <c r="I10" s="166" t="s">
        <v>26</v>
      </c>
      <c r="J10" s="167" t="s">
        <v>27</v>
      </c>
      <c r="K10" s="36" t="s">
        <v>25</v>
      </c>
      <c r="L10" s="166" t="s">
        <v>26</v>
      </c>
      <c r="M10" s="167" t="s">
        <v>27</v>
      </c>
      <c r="N10" s="305"/>
    </row>
    <row r="11" spans="1:14" ht="16.5" customHeight="1">
      <c r="A11" s="189" t="s">
        <v>28</v>
      </c>
      <c r="B11" s="116" t="s">
        <v>81</v>
      </c>
      <c r="C11" s="18">
        <v>1</v>
      </c>
      <c r="D11" s="19"/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ht="16.5" customHeight="1">
      <c r="A12" s="16" t="s">
        <v>31</v>
      </c>
      <c r="B12" s="17" t="s">
        <v>155</v>
      </c>
      <c r="C12" s="18">
        <v>1</v>
      </c>
      <c r="D12" s="19"/>
      <c r="E12" s="20"/>
      <c r="F12" s="21">
        <v>11</v>
      </c>
      <c r="G12" s="22">
        <v>45</v>
      </c>
      <c r="H12" s="23">
        <v>30</v>
      </c>
      <c r="I12" s="19">
        <v>15</v>
      </c>
      <c r="J12" s="24"/>
      <c r="K12" s="25"/>
      <c r="L12" s="19"/>
      <c r="M12" s="20"/>
      <c r="N12" s="190" t="s">
        <v>51</v>
      </c>
    </row>
    <row r="13" spans="1:18" ht="16.5" customHeight="1">
      <c r="A13" s="16" t="s">
        <v>34</v>
      </c>
      <c r="B13" s="27" t="s">
        <v>156</v>
      </c>
      <c r="C13" s="18"/>
      <c r="D13" s="19">
        <v>1</v>
      </c>
      <c r="E13" s="20"/>
      <c r="F13" s="21">
        <v>10</v>
      </c>
      <c r="G13" s="22">
        <v>30</v>
      </c>
      <c r="H13" s="23">
        <v>15</v>
      </c>
      <c r="I13" s="19">
        <v>15</v>
      </c>
      <c r="J13" s="24"/>
      <c r="K13" s="25"/>
      <c r="L13" s="19"/>
      <c r="M13" s="20"/>
      <c r="N13" s="190" t="s">
        <v>51</v>
      </c>
      <c r="R13" s="191"/>
    </row>
    <row r="14" spans="1:14" ht="16.5" customHeight="1">
      <c r="A14" s="16" t="s">
        <v>37</v>
      </c>
      <c r="B14" s="35" t="s">
        <v>157</v>
      </c>
      <c r="C14" s="18">
        <v>2</v>
      </c>
      <c r="D14" s="19"/>
      <c r="E14" s="20"/>
      <c r="F14" s="21">
        <v>8</v>
      </c>
      <c r="G14" s="22">
        <v>30</v>
      </c>
      <c r="H14" s="23"/>
      <c r="I14" s="19"/>
      <c r="J14" s="24"/>
      <c r="K14" s="25">
        <v>10</v>
      </c>
      <c r="L14" s="19"/>
      <c r="M14" s="20">
        <v>20</v>
      </c>
      <c r="N14" s="190" t="s">
        <v>33</v>
      </c>
    </row>
    <row r="15" spans="1:18" ht="16.5" customHeight="1">
      <c r="A15" s="16" t="s">
        <v>40</v>
      </c>
      <c r="B15" s="27" t="s">
        <v>158</v>
      </c>
      <c r="C15" s="18">
        <v>2</v>
      </c>
      <c r="D15" s="19"/>
      <c r="E15" s="20"/>
      <c r="F15" s="21">
        <v>9</v>
      </c>
      <c r="G15" s="22">
        <v>30</v>
      </c>
      <c r="H15" s="23"/>
      <c r="I15" s="19"/>
      <c r="J15" s="24"/>
      <c r="K15" s="25">
        <v>15</v>
      </c>
      <c r="L15" s="19">
        <v>15</v>
      </c>
      <c r="M15" s="20"/>
      <c r="N15" s="190" t="s">
        <v>159</v>
      </c>
      <c r="R15" s="192"/>
    </row>
    <row r="16" spans="1:18" ht="16.5" customHeight="1">
      <c r="A16" s="16" t="s">
        <v>43</v>
      </c>
      <c r="B16" s="17" t="s">
        <v>160</v>
      </c>
      <c r="C16" s="18"/>
      <c r="D16" s="19">
        <v>2</v>
      </c>
      <c r="E16" s="20"/>
      <c r="F16" s="21">
        <v>7</v>
      </c>
      <c r="G16" s="22">
        <v>30</v>
      </c>
      <c r="H16" s="23"/>
      <c r="I16" s="19"/>
      <c r="J16" s="24"/>
      <c r="K16" s="25">
        <v>15</v>
      </c>
      <c r="L16" s="19">
        <v>15</v>
      </c>
      <c r="M16" s="20"/>
      <c r="N16" s="190" t="s">
        <v>159</v>
      </c>
      <c r="R16" s="192"/>
    </row>
    <row r="17" spans="1:20" ht="24.75">
      <c r="A17" s="85" t="s">
        <v>46</v>
      </c>
      <c r="B17" s="29" t="s">
        <v>161</v>
      </c>
      <c r="C17" s="18"/>
      <c r="D17" s="19">
        <v>2</v>
      </c>
      <c r="E17" s="20"/>
      <c r="F17" s="21">
        <v>6</v>
      </c>
      <c r="G17" s="22">
        <v>36</v>
      </c>
      <c r="H17" s="23"/>
      <c r="I17" s="19"/>
      <c r="J17" s="24"/>
      <c r="K17" s="25">
        <v>36</v>
      </c>
      <c r="L17" s="19"/>
      <c r="M17" s="20"/>
      <c r="N17" s="190"/>
      <c r="R17" s="192"/>
      <c r="T17" s="191"/>
    </row>
    <row r="18" spans="1:18" ht="15" customHeight="1">
      <c r="A18" s="297"/>
      <c r="B18" s="209" t="s">
        <v>174</v>
      </c>
      <c r="C18" s="18"/>
      <c r="D18" s="19"/>
      <c r="E18" s="20"/>
      <c r="F18" s="21"/>
      <c r="G18" s="22"/>
      <c r="H18" s="23"/>
      <c r="I18" s="19"/>
      <c r="J18" s="24"/>
      <c r="K18" s="25"/>
      <c r="L18" s="19"/>
      <c r="M18" s="20"/>
      <c r="N18" s="190" t="s">
        <v>51</v>
      </c>
      <c r="R18" s="192"/>
    </row>
    <row r="19" spans="1:20" ht="15" customHeight="1">
      <c r="A19" s="297"/>
      <c r="B19" s="210" t="s">
        <v>175</v>
      </c>
      <c r="C19" s="18"/>
      <c r="D19" s="19"/>
      <c r="E19" s="20"/>
      <c r="F19" s="21"/>
      <c r="G19" s="22"/>
      <c r="H19" s="23"/>
      <c r="I19" s="19"/>
      <c r="J19" s="24"/>
      <c r="K19" s="25"/>
      <c r="L19" s="19"/>
      <c r="M19" s="20"/>
      <c r="N19" s="190" t="s">
        <v>51</v>
      </c>
      <c r="T19" s="192"/>
    </row>
    <row r="20" spans="1:20" ht="15" customHeight="1">
      <c r="A20" s="297"/>
      <c r="B20" s="209" t="s">
        <v>176</v>
      </c>
      <c r="C20" s="18"/>
      <c r="D20" s="19"/>
      <c r="E20" s="20"/>
      <c r="F20" s="21"/>
      <c r="G20" s="22"/>
      <c r="H20" s="23"/>
      <c r="I20" s="19"/>
      <c r="J20" s="24"/>
      <c r="K20" s="25"/>
      <c r="L20" s="19"/>
      <c r="M20" s="20"/>
      <c r="N20" s="190" t="s">
        <v>51</v>
      </c>
      <c r="T20" s="192"/>
    </row>
    <row r="21" spans="1:20" ht="16.5" customHeight="1">
      <c r="A21" s="16" t="s">
        <v>48</v>
      </c>
      <c r="B21" s="194" t="s">
        <v>57</v>
      </c>
      <c r="C21" s="18"/>
      <c r="D21" s="19"/>
      <c r="E21" s="20">
        <v>2</v>
      </c>
      <c r="F21" s="21">
        <v>5</v>
      </c>
      <c r="G21" s="22">
        <v>16</v>
      </c>
      <c r="H21" s="23"/>
      <c r="I21" s="19"/>
      <c r="J21" s="24"/>
      <c r="K21" s="25"/>
      <c r="L21" s="19"/>
      <c r="M21" s="20">
        <v>16</v>
      </c>
      <c r="N21" s="88" t="s">
        <v>58</v>
      </c>
      <c r="S21" s="192"/>
      <c r="T21" s="192"/>
    </row>
    <row r="22" spans="1:20" ht="16.5" customHeight="1" thickBot="1">
      <c r="A22" s="16" t="s">
        <v>56</v>
      </c>
      <c r="B22" s="195" t="s">
        <v>59</v>
      </c>
      <c r="C22" s="196"/>
      <c r="D22" s="197"/>
      <c r="E22" s="198">
        <v>1</v>
      </c>
      <c r="F22" s="199">
        <v>0</v>
      </c>
      <c r="G22" s="200">
        <v>4</v>
      </c>
      <c r="H22" s="201"/>
      <c r="I22" s="202"/>
      <c r="J22" s="203">
        <v>4</v>
      </c>
      <c r="K22" s="204"/>
      <c r="L22" s="205"/>
      <c r="M22" s="198"/>
      <c r="N22" s="26" t="s">
        <v>60</v>
      </c>
      <c r="S22" s="192"/>
      <c r="T22" s="192"/>
    </row>
    <row r="23" spans="1:20" ht="16.5" customHeight="1" thickBot="1">
      <c r="A23" s="264" t="s">
        <v>61</v>
      </c>
      <c r="B23" s="265"/>
      <c r="C23" s="42">
        <v>4</v>
      </c>
      <c r="D23" s="43"/>
      <c r="E23" s="44"/>
      <c r="F23" s="148">
        <f>SUM(F11:F22)</f>
        <v>63</v>
      </c>
      <c r="G23" s="45">
        <f>SUM(G11:G22)</f>
        <v>241</v>
      </c>
      <c r="H23" s="99">
        <f aca="true" t="shared" si="0" ref="H23:M23">SUM(H11:H22)</f>
        <v>55</v>
      </c>
      <c r="I23" s="78">
        <f t="shared" si="0"/>
        <v>40</v>
      </c>
      <c r="J23" s="48">
        <f t="shared" si="0"/>
        <v>4</v>
      </c>
      <c r="K23" s="99">
        <f t="shared" si="0"/>
        <v>76</v>
      </c>
      <c r="L23" s="78">
        <f t="shared" si="0"/>
        <v>30</v>
      </c>
      <c r="M23" s="48">
        <f t="shared" si="0"/>
        <v>36</v>
      </c>
      <c r="N23" s="206"/>
      <c r="S23" s="192"/>
      <c r="T23" s="192"/>
    </row>
    <row r="24" spans="19:20" ht="6" customHeight="1">
      <c r="S24" s="192"/>
      <c r="T24" s="192"/>
    </row>
    <row r="25" spans="19:20" ht="13.5">
      <c r="S25" s="191"/>
      <c r="T25" s="191"/>
    </row>
  </sheetData>
  <sheetProtection/>
  <mergeCells count="10">
    <mergeCell ref="N8:N10"/>
    <mergeCell ref="F9:F10"/>
    <mergeCell ref="H9:J9"/>
    <mergeCell ref="K9:M9"/>
    <mergeCell ref="A18:A20"/>
    <mergeCell ref="A23:B23"/>
    <mergeCell ref="A8:A10"/>
    <mergeCell ref="B8:B10"/>
    <mergeCell ref="C8:E8"/>
    <mergeCell ref="G8:M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70" workbookViewId="0" topLeftCell="A1">
      <selection activeCell="B15" sqref="B15"/>
    </sheetView>
  </sheetViews>
  <sheetFormatPr defaultColWidth="4.140625" defaultRowHeight="15"/>
  <cols>
    <col min="1" max="1" width="4.140625" style="1" customWidth="1"/>
    <col min="2" max="2" width="54.7109375" style="1" customWidth="1"/>
    <col min="3" max="5" width="6.57421875" style="127" customWidth="1"/>
    <col min="6" max="6" width="6.8515625" style="1" customWidth="1"/>
    <col min="7" max="7" width="5.8515625" style="1" customWidth="1"/>
    <col min="8" max="13" width="4.7109375" style="1" customWidth="1"/>
    <col min="14" max="14" width="20.7109375" style="1" customWidth="1"/>
    <col min="15" max="15" width="0.9921875" style="1" customWidth="1"/>
    <col min="16" max="16384" width="4.140625" style="1" customWidth="1"/>
  </cols>
  <sheetData>
    <row r="1" spans="2:8" ht="15" customHeight="1">
      <c r="B1" s="1" t="s">
        <v>0</v>
      </c>
      <c r="H1" s="178" t="s">
        <v>1</v>
      </c>
    </row>
    <row r="2" spans="2:13" ht="15" customHeight="1">
      <c r="B2" s="1" t="s">
        <v>2</v>
      </c>
      <c r="H2" s="178" t="s">
        <v>3</v>
      </c>
      <c r="M2" s="1">
        <f>H26+K26</f>
        <v>131</v>
      </c>
    </row>
    <row r="3" spans="2:13" ht="15" customHeight="1">
      <c r="B3" s="2" t="s">
        <v>4</v>
      </c>
      <c r="H3" s="178" t="s">
        <v>5</v>
      </c>
      <c r="M3" s="1">
        <f>I26+L26</f>
        <v>70</v>
      </c>
    </row>
    <row r="4" spans="2:13" ht="15" customHeight="1">
      <c r="B4" s="2" t="s">
        <v>6</v>
      </c>
      <c r="H4" s="178" t="s">
        <v>7</v>
      </c>
      <c r="M4" s="1">
        <f>J26+M26</f>
        <v>40</v>
      </c>
    </row>
    <row r="5" spans="2:13" ht="15" customHeight="1">
      <c r="B5" s="2" t="s">
        <v>153</v>
      </c>
      <c r="H5" s="178" t="s">
        <v>9</v>
      </c>
      <c r="M5" s="1">
        <f>SUM(M2:M4)</f>
        <v>241</v>
      </c>
    </row>
    <row r="6" spans="2:5" ht="15" customHeight="1">
      <c r="B6" s="179" t="s">
        <v>177</v>
      </c>
      <c r="C6" s="179"/>
      <c r="D6" s="179"/>
      <c r="E6" s="179"/>
    </row>
    <row r="7" spans="1:14" ht="4.5" customHeight="1" thickBot="1">
      <c r="A7" s="180"/>
      <c r="B7" s="181"/>
      <c r="C7" s="182"/>
      <c r="D7" s="182"/>
      <c r="E7" s="182"/>
      <c r="F7" s="180"/>
      <c r="G7" s="180"/>
      <c r="H7" s="180"/>
      <c r="I7" s="180"/>
      <c r="J7" s="180"/>
      <c r="K7" s="180"/>
      <c r="L7" s="180"/>
      <c r="M7" s="180"/>
      <c r="N7" s="180"/>
    </row>
    <row r="8" spans="1:14" ht="27" thickBot="1">
      <c r="A8" s="268" t="s">
        <v>11</v>
      </c>
      <c r="B8" s="271" t="s">
        <v>12</v>
      </c>
      <c r="C8" s="274" t="s">
        <v>13</v>
      </c>
      <c r="D8" s="275"/>
      <c r="E8" s="276"/>
      <c r="F8" s="183" t="s">
        <v>14</v>
      </c>
      <c r="G8" s="300" t="s">
        <v>15</v>
      </c>
      <c r="H8" s="301"/>
      <c r="I8" s="301"/>
      <c r="J8" s="301"/>
      <c r="K8" s="301"/>
      <c r="L8" s="301"/>
      <c r="M8" s="302"/>
      <c r="N8" s="303" t="s">
        <v>16</v>
      </c>
    </row>
    <row r="9" spans="1:14" ht="13.5">
      <c r="A9" s="269"/>
      <c r="B9" s="272"/>
      <c r="C9" s="5" t="s">
        <v>17</v>
      </c>
      <c r="D9" s="6" t="s">
        <v>18</v>
      </c>
      <c r="E9" s="7" t="s">
        <v>19</v>
      </c>
      <c r="F9" s="306" t="s">
        <v>9</v>
      </c>
      <c r="G9" s="184" t="s">
        <v>9</v>
      </c>
      <c r="H9" s="282" t="s">
        <v>20</v>
      </c>
      <c r="I9" s="283"/>
      <c r="J9" s="284"/>
      <c r="K9" s="282" t="s">
        <v>21</v>
      </c>
      <c r="L9" s="283"/>
      <c r="M9" s="284"/>
      <c r="N9" s="304"/>
    </row>
    <row r="10" spans="1:14" ht="16.5" customHeight="1" thickBot="1">
      <c r="A10" s="298"/>
      <c r="B10" s="299"/>
      <c r="C10" s="185"/>
      <c r="D10" s="186" t="s">
        <v>22</v>
      </c>
      <c r="E10" s="187" t="s">
        <v>23</v>
      </c>
      <c r="F10" s="307"/>
      <c r="G10" s="188" t="s">
        <v>24</v>
      </c>
      <c r="H10" s="36" t="s">
        <v>25</v>
      </c>
      <c r="I10" s="166" t="s">
        <v>26</v>
      </c>
      <c r="J10" s="167" t="s">
        <v>27</v>
      </c>
      <c r="K10" s="36" t="s">
        <v>25</v>
      </c>
      <c r="L10" s="166" t="s">
        <v>26</v>
      </c>
      <c r="M10" s="167" t="s">
        <v>27</v>
      </c>
      <c r="N10" s="305"/>
    </row>
    <row r="11" spans="1:14" ht="16.5" customHeight="1">
      <c r="A11" s="189" t="s">
        <v>28</v>
      </c>
      <c r="B11" s="116" t="s">
        <v>81</v>
      </c>
      <c r="C11" s="18">
        <v>1</v>
      </c>
      <c r="D11" s="19"/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ht="16.5" customHeight="1">
      <c r="A12" s="16" t="s">
        <v>31</v>
      </c>
      <c r="B12" s="17" t="s">
        <v>155</v>
      </c>
      <c r="C12" s="18">
        <v>1</v>
      </c>
      <c r="D12" s="19"/>
      <c r="E12" s="20"/>
      <c r="F12" s="21">
        <v>11</v>
      </c>
      <c r="G12" s="22">
        <v>45</v>
      </c>
      <c r="H12" s="23">
        <v>30</v>
      </c>
      <c r="I12" s="19">
        <v>15</v>
      </c>
      <c r="J12" s="24"/>
      <c r="K12" s="25"/>
      <c r="L12" s="19"/>
      <c r="M12" s="20"/>
      <c r="N12" s="190" t="s">
        <v>51</v>
      </c>
    </row>
    <row r="13" spans="1:18" ht="16.5" customHeight="1">
      <c r="A13" s="16" t="s">
        <v>34</v>
      </c>
      <c r="B13" s="27" t="s">
        <v>156</v>
      </c>
      <c r="C13" s="18"/>
      <c r="D13" s="19">
        <v>1</v>
      </c>
      <c r="E13" s="20"/>
      <c r="F13" s="21">
        <v>10</v>
      </c>
      <c r="G13" s="22">
        <v>30</v>
      </c>
      <c r="H13" s="23">
        <v>15</v>
      </c>
      <c r="I13" s="19">
        <v>15</v>
      </c>
      <c r="J13" s="24"/>
      <c r="K13" s="25"/>
      <c r="L13" s="19"/>
      <c r="M13" s="20"/>
      <c r="N13" s="190" t="s">
        <v>51</v>
      </c>
      <c r="R13" s="191"/>
    </row>
    <row r="14" spans="1:14" ht="16.5" customHeight="1">
      <c r="A14" s="16" t="s">
        <v>37</v>
      </c>
      <c r="B14" s="35" t="s">
        <v>157</v>
      </c>
      <c r="C14" s="18">
        <v>2</v>
      </c>
      <c r="D14" s="19"/>
      <c r="E14" s="20"/>
      <c r="F14" s="21">
        <v>8</v>
      </c>
      <c r="G14" s="22">
        <v>30</v>
      </c>
      <c r="H14" s="23"/>
      <c r="I14" s="19"/>
      <c r="J14" s="24"/>
      <c r="K14" s="25">
        <v>10</v>
      </c>
      <c r="L14" s="19"/>
      <c r="M14" s="20">
        <v>20</v>
      </c>
      <c r="N14" s="190" t="s">
        <v>33</v>
      </c>
    </row>
    <row r="15" spans="1:18" ht="16.5" customHeight="1">
      <c r="A15" s="16" t="s">
        <v>40</v>
      </c>
      <c r="B15" s="27" t="s">
        <v>158</v>
      </c>
      <c r="C15" s="18">
        <v>2</v>
      </c>
      <c r="D15" s="19"/>
      <c r="E15" s="20"/>
      <c r="F15" s="21">
        <v>9</v>
      </c>
      <c r="G15" s="22">
        <v>30</v>
      </c>
      <c r="H15" s="23"/>
      <c r="I15" s="19"/>
      <c r="J15" s="24"/>
      <c r="K15" s="25">
        <v>15</v>
      </c>
      <c r="L15" s="19">
        <v>15</v>
      </c>
      <c r="M15" s="20"/>
      <c r="N15" s="190" t="s">
        <v>159</v>
      </c>
      <c r="R15" s="192"/>
    </row>
    <row r="16" spans="1:18" ht="16.5" customHeight="1">
      <c r="A16" s="16" t="s">
        <v>43</v>
      </c>
      <c r="B16" s="17" t="s">
        <v>160</v>
      </c>
      <c r="C16" s="18"/>
      <c r="D16" s="19">
        <v>2</v>
      </c>
      <c r="E16" s="20"/>
      <c r="F16" s="21">
        <v>7</v>
      </c>
      <c r="G16" s="22">
        <v>30</v>
      </c>
      <c r="H16" s="23"/>
      <c r="I16" s="19"/>
      <c r="J16" s="24"/>
      <c r="K16" s="25">
        <v>15</v>
      </c>
      <c r="L16" s="19">
        <v>15</v>
      </c>
      <c r="M16" s="20"/>
      <c r="N16" s="190" t="s">
        <v>159</v>
      </c>
      <c r="R16" s="192"/>
    </row>
    <row r="17" spans="1:20" ht="24.75">
      <c r="A17" s="85" t="s">
        <v>46</v>
      </c>
      <c r="B17" s="29" t="s">
        <v>161</v>
      </c>
      <c r="C17" s="18"/>
      <c r="D17" s="19">
        <v>2</v>
      </c>
      <c r="E17" s="20"/>
      <c r="F17" s="21">
        <v>6</v>
      </c>
      <c r="G17" s="22">
        <v>36</v>
      </c>
      <c r="H17" s="23"/>
      <c r="I17" s="19"/>
      <c r="J17" s="24"/>
      <c r="K17" s="25">
        <v>36</v>
      </c>
      <c r="L17" s="19"/>
      <c r="M17" s="20"/>
      <c r="N17" s="190"/>
      <c r="R17" s="192"/>
      <c r="T17" s="191"/>
    </row>
    <row r="18" spans="1:20" ht="15" customHeight="1">
      <c r="A18" s="297"/>
      <c r="B18" s="209" t="s">
        <v>178</v>
      </c>
      <c r="C18" s="18"/>
      <c r="D18" s="19"/>
      <c r="E18" s="20"/>
      <c r="F18" s="21"/>
      <c r="G18" s="22"/>
      <c r="H18" s="23"/>
      <c r="I18" s="19"/>
      <c r="J18" s="24"/>
      <c r="K18" s="25"/>
      <c r="L18" s="19"/>
      <c r="M18" s="20"/>
      <c r="N18" s="190" t="s">
        <v>51</v>
      </c>
      <c r="T18" s="192"/>
    </row>
    <row r="19" spans="1:20" ht="15" customHeight="1">
      <c r="A19" s="297"/>
      <c r="B19" s="209" t="s">
        <v>179</v>
      </c>
      <c r="C19" s="18"/>
      <c r="D19" s="19"/>
      <c r="E19" s="20"/>
      <c r="F19" s="21"/>
      <c r="G19" s="22"/>
      <c r="H19" s="23"/>
      <c r="I19" s="19"/>
      <c r="J19" s="24"/>
      <c r="K19" s="25"/>
      <c r="L19" s="19"/>
      <c r="M19" s="20"/>
      <c r="N19" s="190" t="s">
        <v>51</v>
      </c>
      <c r="S19" s="191"/>
      <c r="T19" s="191"/>
    </row>
    <row r="20" spans="1:20" ht="15" customHeight="1">
      <c r="A20" s="297"/>
      <c r="B20" s="209" t="s">
        <v>180</v>
      </c>
      <c r="C20" s="18"/>
      <c r="D20" s="19"/>
      <c r="E20" s="20"/>
      <c r="F20" s="21"/>
      <c r="G20" s="22"/>
      <c r="H20" s="23"/>
      <c r="I20" s="19"/>
      <c r="J20" s="24"/>
      <c r="K20" s="25"/>
      <c r="L20" s="19"/>
      <c r="M20" s="20"/>
      <c r="N20" s="190" t="s">
        <v>51</v>
      </c>
      <c r="S20" s="191"/>
      <c r="T20" s="191"/>
    </row>
    <row r="21" spans="1:20" ht="15" customHeight="1">
      <c r="A21" s="297"/>
      <c r="B21" s="209" t="s">
        <v>181</v>
      </c>
      <c r="C21" s="18"/>
      <c r="D21" s="19"/>
      <c r="E21" s="20"/>
      <c r="F21" s="21"/>
      <c r="G21" s="22"/>
      <c r="H21" s="23"/>
      <c r="I21" s="19"/>
      <c r="J21" s="24"/>
      <c r="K21" s="25"/>
      <c r="L21" s="19"/>
      <c r="M21" s="20"/>
      <c r="N21" s="190"/>
      <c r="S21" s="191"/>
      <c r="T21" s="191"/>
    </row>
    <row r="22" spans="1:20" ht="15" customHeight="1">
      <c r="A22" s="297"/>
      <c r="B22" s="209" t="s">
        <v>181</v>
      </c>
      <c r="C22" s="18"/>
      <c r="D22" s="19"/>
      <c r="E22" s="20"/>
      <c r="F22" s="21"/>
      <c r="G22" s="22"/>
      <c r="H22" s="23"/>
      <c r="I22" s="19"/>
      <c r="J22" s="24"/>
      <c r="K22" s="25"/>
      <c r="L22" s="19"/>
      <c r="M22" s="20"/>
      <c r="N22" s="190"/>
      <c r="S22" s="191"/>
      <c r="T22" s="191"/>
    </row>
    <row r="23" spans="1:14" ht="15" customHeight="1">
      <c r="A23" s="308"/>
      <c r="B23" s="209" t="s">
        <v>181</v>
      </c>
      <c r="C23" s="18"/>
      <c r="D23" s="19"/>
      <c r="E23" s="20"/>
      <c r="F23" s="21"/>
      <c r="G23" s="22"/>
      <c r="H23" s="23"/>
      <c r="I23" s="19"/>
      <c r="J23" s="24"/>
      <c r="K23" s="25"/>
      <c r="L23" s="19"/>
      <c r="M23" s="20"/>
      <c r="N23" s="190"/>
    </row>
    <row r="24" spans="1:20" ht="16.5" customHeight="1">
      <c r="A24" s="16" t="s">
        <v>48</v>
      </c>
      <c r="B24" s="194" t="s">
        <v>57</v>
      </c>
      <c r="C24" s="18"/>
      <c r="D24" s="19"/>
      <c r="E24" s="20">
        <v>2</v>
      </c>
      <c r="F24" s="21">
        <v>5</v>
      </c>
      <c r="G24" s="22">
        <v>16</v>
      </c>
      <c r="H24" s="23"/>
      <c r="I24" s="19"/>
      <c r="J24" s="24"/>
      <c r="K24" s="25"/>
      <c r="L24" s="19"/>
      <c r="M24" s="20">
        <v>16</v>
      </c>
      <c r="N24" s="88" t="s">
        <v>58</v>
      </c>
      <c r="S24" s="192"/>
      <c r="T24" s="192"/>
    </row>
    <row r="25" spans="1:20" ht="16.5" customHeight="1" thickBot="1">
      <c r="A25" s="16" t="s">
        <v>56</v>
      </c>
      <c r="B25" s="195" t="s">
        <v>59</v>
      </c>
      <c r="C25" s="196"/>
      <c r="D25" s="197"/>
      <c r="E25" s="198">
        <v>1</v>
      </c>
      <c r="F25" s="199">
        <v>0</v>
      </c>
      <c r="G25" s="200">
        <v>4</v>
      </c>
      <c r="H25" s="201"/>
      <c r="I25" s="202"/>
      <c r="J25" s="203">
        <v>4</v>
      </c>
      <c r="K25" s="204"/>
      <c r="L25" s="205"/>
      <c r="M25" s="198"/>
      <c r="N25" s="26" t="s">
        <v>60</v>
      </c>
      <c r="S25" s="192"/>
      <c r="T25" s="192"/>
    </row>
    <row r="26" spans="1:20" ht="16.5" customHeight="1" thickBot="1">
      <c r="A26" s="264" t="s">
        <v>61</v>
      </c>
      <c r="B26" s="265"/>
      <c r="C26" s="42">
        <v>4</v>
      </c>
      <c r="D26" s="43"/>
      <c r="E26" s="44"/>
      <c r="F26" s="148">
        <f>SUM(F11:F25)</f>
        <v>63</v>
      </c>
      <c r="G26" s="45">
        <f>SUM(G11:G25)</f>
        <v>241</v>
      </c>
      <c r="H26" s="99">
        <f aca="true" t="shared" si="0" ref="H26:M26">SUM(H11:H25)</f>
        <v>55</v>
      </c>
      <c r="I26" s="78">
        <f t="shared" si="0"/>
        <v>40</v>
      </c>
      <c r="J26" s="48">
        <f t="shared" si="0"/>
        <v>4</v>
      </c>
      <c r="K26" s="99">
        <f t="shared" si="0"/>
        <v>76</v>
      </c>
      <c r="L26" s="78">
        <f t="shared" si="0"/>
        <v>30</v>
      </c>
      <c r="M26" s="48">
        <f t="shared" si="0"/>
        <v>36</v>
      </c>
      <c r="N26" s="206"/>
      <c r="S26" s="192"/>
      <c r="T26" s="192"/>
    </row>
    <row r="27" spans="19:20" ht="6" customHeight="1">
      <c r="S27" s="192"/>
      <c r="T27" s="192"/>
    </row>
    <row r="28" spans="19:20" ht="13.5">
      <c r="S28" s="191"/>
      <c r="T28" s="191"/>
    </row>
  </sheetData>
  <sheetProtection/>
  <mergeCells count="10">
    <mergeCell ref="N8:N10"/>
    <mergeCell ref="F9:F10"/>
    <mergeCell ref="H9:J9"/>
    <mergeCell ref="K9:M9"/>
    <mergeCell ref="A18:A23"/>
    <mergeCell ref="A26:B26"/>
    <mergeCell ref="A8:A10"/>
    <mergeCell ref="B8:B10"/>
    <mergeCell ref="C8:E8"/>
    <mergeCell ref="G8:M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220" zoomScaleNormal="220" zoomScalePageLayoutView="70" workbookViewId="0" topLeftCell="C12">
      <selection activeCell="B15" sqref="B15"/>
    </sheetView>
  </sheetViews>
  <sheetFormatPr defaultColWidth="9.140625" defaultRowHeight="15"/>
  <cols>
    <col min="1" max="1" width="4.140625" style="211" customWidth="1"/>
    <col min="2" max="2" width="54.57421875" style="211" customWidth="1"/>
    <col min="3" max="5" width="6.57421875" style="211" customWidth="1"/>
    <col min="6" max="6" width="6.8515625" style="211" customWidth="1"/>
    <col min="7" max="7" width="7.8515625" style="211" customWidth="1"/>
    <col min="8" max="13" width="4.7109375" style="211" customWidth="1"/>
    <col min="14" max="14" width="20.7109375" style="211" customWidth="1"/>
    <col min="15" max="15" width="0.9921875" style="211" customWidth="1"/>
    <col min="16" max="16384" width="9.140625" style="211" customWidth="1"/>
  </cols>
  <sheetData>
    <row r="1" spans="2:11" ht="15" customHeight="1">
      <c r="B1" s="212" t="s">
        <v>0</v>
      </c>
      <c r="F1" s="212"/>
      <c r="H1" s="212"/>
      <c r="K1" s="211" t="s">
        <v>1</v>
      </c>
    </row>
    <row r="2" spans="2:13" ht="15" customHeight="1">
      <c r="B2" s="212" t="s">
        <v>2</v>
      </c>
      <c r="H2" s="212" t="s">
        <v>3</v>
      </c>
      <c r="M2" s="211">
        <f>H26+K26</f>
        <v>152</v>
      </c>
    </row>
    <row r="3" spans="2:13" ht="15" customHeight="1">
      <c r="B3" s="213" t="s">
        <v>4</v>
      </c>
      <c r="H3" s="212" t="s">
        <v>5</v>
      </c>
      <c r="M3" s="211">
        <f>I26+L26</f>
        <v>120</v>
      </c>
    </row>
    <row r="4" spans="2:13" ht="15" customHeight="1">
      <c r="B4" s="213" t="s">
        <v>6</v>
      </c>
      <c r="H4" s="212" t="s">
        <v>7</v>
      </c>
      <c r="M4" s="211">
        <f>J26+M26</f>
        <v>20</v>
      </c>
    </row>
    <row r="5" spans="2:13" ht="15" customHeight="1">
      <c r="B5" s="213" t="s">
        <v>182</v>
      </c>
      <c r="H5" s="212" t="s">
        <v>9</v>
      </c>
      <c r="M5" s="211">
        <f>SUM(M2:M4)</f>
        <v>292</v>
      </c>
    </row>
    <row r="6" spans="2:8" ht="3.75" customHeight="1">
      <c r="B6" s="213"/>
      <c r="H6" s="212"/>
    </row>
    <row r="7" spans="2:6" ht="15" customHeight="1">
      <c r="B7" s="213" t="s">
        <v>183</v>
      </c>
      <c r="F7" s="212"/>
    </row>
    <row r="8" ht="1.5" customHeight="1" thickBot="1">
      <c r="B8" s="213"/>
    </row>
    <row r="9" spans="1:14" s="215" customFormat="1" ht="24.75" customHeight="1" thickBot="1">
      <c r="A9" s="315" t="s">
        <v>11</v>
      </c>
      <c r="B9" s="318" t="s">
        <v>12</v>
      </c>
      <c r="C9" s="321" t="s">
        <v>13</v>
      </c>
      <c r="D9" s="322"/>
      <c r="E9" s="323"/>
      <c r="F9" s="214" t="s">
        <v>14</v>
      </c>
      <c r="G9" s="324" t="s">
        <v>15</v>
      </c>
      <c r="H9" s="322"/>
      <c r="I9" s="322"/>
      <c r="J9" s="322"/>
      <c r="K9" s="322"/>
      <c r="L9" s="322"/>
      <c r="M9" s="323"/>
      <c r="N9" s="325" t="s">
        <v>16</v>
      </c>
    </row>
    <row r="10" spans="1:14" s="215" customFormat="1" ht="13.5" customHeight="1">
      <c r="A10" s="316"/>
      <c r="B10" s="319"/>
      <c r="C10" s="216" t="s">
        <v>17</v>
      </c>
      <c r="D10" s="217" t="s">
        <v>18</v>
      </c>
      <c r="E10" s="218" t="s">
        <v>19</v>
      </c>
      <c r="F10" s="328" t="s">
        <v>9</v>
      </c>
      <c r="G10" s="219" t="s">
        <v>9</v>
      </c>
      <c r="H10" s="330" t="s">
        <v>20</v>
      </c>
      <c r="I10" s="331"/>
      <c r="J10" s="332"/>
      <c r="K10" s="330" t="s">
        <v>21</v>
      </c>
      <c r="L10" s="331"/>
      <c r="M10" s="332"/>
      <c r="N10" s="326"/>
    </row>
    <row r="11" spans="1:14" s="215" customFormat="1" ht="13.5" customHeight="1" thickBot="1">
      <c r="A11" s="317"/>
      <c r="B11" s="320"/>
      <c r="C11" s="220"/>
      <c r="D11" s="221" t="s">
        <v>22</v>
      </c>
      <c r="E11" s="222" t="s">
        <v>23</v>
      </c>
      <c r="F11" s="329"/>
      <c r="G11" s="223" t="s">
        <v>24</v>
      </c>
      <c r="H11" s="224" t="s">
        <v>25</v>
      </c>
      <c r="I11" s="225" t="s">
        <v>26</v>
      </c>
      <c r="J11" s="226" t="s">
        <v>27</v>
      </c>
      <c r="K11" s="224" t="s">
        <v>25</v>
      </c>
      <c r="L11" s="225" t="s">
        <v>26</v>
      </c>
      <c r="M11" s="226" t="s">
        <v>27</v>
      </c>
      <c r="N11" s="327"/>
    </row>
    <row r="12" spans="1:14" ht="16.5" customHeight="1" thickBot="1">
      <c r="A12" s="227" t="s">
        <v>28</v>
      </c>
      <c r="B12" s="228" t="s">
        <v>184</v>
      </c>
      <c r="C12" s="18"/>
      <c r="D12" s="229">
        <v>1</v>
      </c>
      <c r="E12" s="145"/>
      <c r="F12" s="146">
        <v>4</v>
      </c>
      <c r="G12" s="16">
        <v>20</v>
      </c>
      <c r="H12" s="18">
        <v>10</v>
      </c>
      <c r="I12" s="128">
        <v>10</v>
      </c>
      <c r="J12" s="145"/>
      <c r="K12" s="147"/>
      <c r="L12" s="128"/>
      <c r="M12" s="145"/>
      <c r="N12" s="230" t="s">
        <v>185</v>
      </c>
    </row>
    <row r="13" spans="1:14" ht="16.5" customHeight="1">
      <c r="A13" s="227" t="s">
        <v>31</v>
      </c>
      <c r="B13" s="116" t="s">
        <v>81</v>
      </c>
      <c r="C13" s="18"/>
      <c r="D13" s="19">
        <v>1</v>
      </c>
      <c r="E13" s="117"/>
      <c r="F13" s="118">
        <v>7</v>
      </c>
      <c r="G13" s="34">
        <v>20</v>
      </c>
      <c r="H13" s="119">
        <v>10</v>
      </c>
      <c r="I13" s="120">
        <v>10</v>
      </c>
      <c r="J13" s="121"/>
      <c r="K13" s="122"/>
      <c r="L13" s="120"/>
      <c r="M13" s="123"/>
      <c r="N13" s="124" t="s">
        <v>42</v>
      </c>
    </row>
    <row r="14" spans="1:14" ht="16.5" customHeight="1">
      <c r="A14" s="227" t="s">
        <v>34</v>
      </c>
      <c r="B14" s="17" t="s">
        <v>186</v>
      </c>
      <c r="C14" s="18">
        <v>2</v>
      </c>
      <c r="D14" s="19"/>
      <c r="E14" s="20"/>
      <c r="F14" s="21">
        <v>7</v>
      </c>
      <c r="G14" s="22">
        <v>30</v>
      </c>
      <c r="H14" s="25"/>
      <c r="I14" s="19"/>
      <c r="J14" s="20"/>
      <c r="K14" s="23">
        <v>15</v>
      </c>
      <c r="L14" s="19">
        <v>15</v>
      </c>
      <c r="M14" s="20"/>
      <c r="N14" s="230" t="s">
        <v>39</v>
      </c>
    </row>
    <row r="15" spans="1:14" ht="16.5" customHeight="1">
      <c r="A15" s="227" t="s">
        <v>37</v>
      </c>
      <c r="B15" s="17" t="s">
        <v>187</v>
      </c>
      <c r="C15" s="18">
        <v>1</v>
      </c>
      <c r="D15" s="19"/>
      <c r="E15" s="20"/>
      <c r="F15" s="21">
        <v>8</v>
      </c>
      <c r="G15" s="22">
        <v>30</v>
      </c>
      <c r="H15" s="25">
        <v>15</v>
      </c>
      <c r="I15" s="19">
        <v>15</v>
      </c>
      <c r="J15" s="20"/>
      <c r="K15" s="23"/>
      <c r="L15" s="19"/>
      <c r="M15" s="20"/>
      <c r="N15" s="230" t="s">
        <v>188</v>
      </c>
    </row>
    <row r="16" spans="1:14" ht="16.5" customHeight="1">
      <c r="A16" s="227" t="s">
        <v>40</v>
      </c>
      <c r="B16" s="35" t="s">
        <v>189</v>
      </c>
      <c r="C16" s="18">
        <v>2</v>
      </c>
      <c r="D16" s="19"/>
      <c r="E16" s="20"/>
      <c r="F16" s="21">
        <v>3</v>
      </c>
      <c r="G16" s="22">
        <v>20</v>
      </c>
      <c r="H16" s="25"/>
      <c r="I16" s="19"/>
      <c r="J16" s="20"/>
      <c r="K16" s="23">
        <v>10</v>
      </c>
      <c r="L16" s="19">
        <v>10</v>
      </c>
      <c r="M16" s="20"/>
      <c r="N16" s="230" t="s">
        <v>190</v>
      </c>
    </row>
    <row r="17" spans="1:14" ht="16.5" customHeight="1">
      <c r="A17" s="227" t="s">
        <v>43</v>
      </c>
      <c r="B17" s="17" t="s">
        <v>191</v>
      </c>
      <c r="C17" s="18">
        <v>2</v>
      </c>
      <c r="D17" s="19"/>
      <c r="E17" s="20"/>
      <c r="F17" s="21">
        <v>15</v>
      </c>
      <c r="G17" s="22">
        <v>30</v>
      </c>
      <c r="H17" s="25">
        <v>15</v>
      </c>
      <c r="I17" s="19">
        <v>15</v>
      </c>
      <c r="J17" s="20"/>
      <c r="K17" s="23">
        <v>15</v>
      </c>
      <c r="L17" s="19">
        <v>15</v>
      </c>
      <c r="M17" s="20"/>
      <c r="N17" s="230" t="s">
        <v>192</v>
      </c>
    </row>
    <row r="18" spans="1:14" ht="16.5" customHeight="1">
      <c r="A18" s="227" t="s">
        <v>46</v>
      </c>
      <c r="B18" s="27" t="s">
        <v>193</v>
      </c>
      <c r="C18" s="18"/>
      <c r="D18" s="19">
        <v>2</v>
      </c>
      <c r="E18" s="20"/>
      <c r="F18" s="21">
        <v>7</v>
      </c>
      <c r="G18" s="22">
        <v>30</v>
      </c>
      <c r="H18" s="25"/>
      <c r="I18" s="19"/>
      <c r="J18" s="20"/>
      <c r="K18" s="23">
        <v>15</v>
      </c>
      <c r="L18" s="19">
        <v>15</v>
      </c>
      <c r="M18" s="20"/>
      <c r="N18" s="230" t="s">
        <v>188</v>
      </c>
    </row>
    <row r="19" spans="1:14" ht="16.5" customHeight="1">
      <c r="A19" s="227" t="s">
        <v>48</v>
      </c>
      <c r="B19" s="27" t="s">
        <v>194</v>
      </c>
      <c r="C19" s="18">
        <v>2</v>
      </c>
      <c r="D19" s="19"/>
      <c r="E19" s="20"/>
      <c r="F19" s="21">
        <v>8</v>
      </c>
      <c r="G19" s="22">
        <v>30</v>
      </c>
      <c r="H19" s="25"/>
      <c r="I19" s="19"/>
      <c r="J19" s="20"/>
      <c r="K19" s="23">
        <v>15</v>
      </c>
      <c r="L19" s="19">
        <v>15</v>
      </c>
      <c r="M19" s="20"/>
      <c r="N19" s="230" t="s">
        <v>188</v>
      </c>
    </row>
    <row r="20" spans="1:14" ht="24.75" customHeight="1">
      <c r="A20" s="227" t="s">
        <v>56</v>
      </c>
      <c r="B20" s="231" t="s">
        <v>195</v>
      </c>
      <c r="C20" s="232"/>
      <c r="D20" s="233">
        <v>2</v>
      </c>
      <c r="E20" s="234"/>
      <c r="F20" s="235">
        <v>6</v>
      </c>
      <c r="G20" s="236">
        <v>32</v>
      </c>
      <c r="H20" s="237"/>
      <c r="I20" s="233"/>
      <c r="J20" s="234"/>
      <c r="K20" s="238">
        <v>32</v>
      </c>
      <c r="L20" s="233"/>
      <c r="M20" s="234"/>
      <c r="N20" s="230"/>
    </row>
    <row r="21" spans="1:14" ht="15" customHeight="1">
      <c r="A21" s="309"/>
      <c r="B21" s="239" t="s">
        <v>196</v>
      </c>
      <c r="C21" s="232"/>
      <c r="D21" s="233"/>
      <c r="E21" s="234"/>
      <c r="F21" s="235"/>
      <c r="G21" s="236"/>
      <c r="H21" s="237"/>
      <c r="I21" s="233"/>
      <c r="J21" s="234"/>
      <c r="K21" s="238"/>
      <c r="L21" s="233"/>
      <c r="M21" s="234"/>
      <c r="N21" s="240" t="s">
        <v>188</v>
      </c>
    </row>
    <row r="22" spans="1:14" ht="15" customHeight="1">
      <c r="A22" s="310"/>
      <c r="B22" s="239" t="s">
        <v>197</v>
      </c>
      <c r="C22" s="232"/>
      <c r="D22" s="233"/>
      <c r="E22" s="234"/>
      <c r="F22" s="235"/>
      <c r="G22" s="236"/>
      <c r="H22" s="237"/>
      <c r="I22" s="233"/>
      <c r="J22" s="234"/>
      <c r="K22" s="238"/>
      <c r="L22" s="233"/>
      <c r="M22" s="234"/>
      <c r="N22" s="240" t="s">
        <v>188</v>
      </c>
    </row>
    <row r="23" spans="1:14" ht="15" customHeight="1">
      <c r="A23" s="310"/>
      <c r="B23" s="239" t="s">
        <v>198</v>
      </c>
      <c r="C23" s="232"/>
      <c r="D23" s="233"/>
      <c r="E23" s="234"/>
      <c r="F23" s="235"/>
      <c r="G23" s="236"/>
      <c r="H23" s="237"/>
      <c r="I23" s="233"/>
      <c r="J23" s="234"/>
      <c r="K23" s="238"/>
      <c r="L23" s="233"/>
      <c r="M23" s="234"/>
      <c r="N23" s="240" t="s">
        <v>188</v>
      </c>
    </row>
    <row r="24" spans="1:14" ht="16.5" customHeight="1">
      <c r="A24" s="227" t="s">
        <v>92</v>
      </c>
      <c r="B24" s="35" t="s">
        <v>57</v>
      </c>
      <c r="C24" s="18"/>
      <c r="D24" s="19"/>
      <c r="E24" s="20">
        <v>2</v>
      </c>
      <c r="F24" s="21">
        <v>5</v>
      </c>
      <c r="G24" s="22">
        <v>16</v>
      </c>
      <c r="H24" s="23"/>
      <c r="I24" s="19"/>
      <c r="J24" s="24"/>
      <c r="K24" s="25"/>
      <c r="L24" s="19"/>
      <c r="M24" s="20">
        <v>16</v>
      </c>
      <c r="N24" s="88" t="s">
        <v>58</v>
      </c>
    </row>
    <row r="25" spans="1:14" ht="16.5" customHeight="1" thickBot="1">
      <c r="A25" s="227" t="s">
        <v>69</v>
      </c>
      <c r="B25" s="241" t="s">
        <v>59</v>
      </c>
      <c r="C25" s="122"/>
      <c r="D25" s="242"/>
      <c r="E25" s="243">
        <v>1</v>
      </c>
      <c r="F25" s="244">
        <v>0</v>
      </c>
      <c r="G25" s="189">
        <v>4</v>
      </c>
      <c r="H25" s="40"/>
      <c r="I25" s="37"/>
      <c r="J25" s="38">
        <v>4</v>
      </c>
      <c r="K25" s="245"/>
      <c r="L25" s="246"/>
      <c r="M25" s="243"/>
      <c r="N25" s="26" t="s">
        <v>60</v>
      </c>
    </row>
    <row r="26" spans="1:14" ht="15.75" customHeight="1" thickBot="1">
      <c r="A26" s="311" t="s">
        <v>92</v>
      </c>
      <c r="B26" s="312"/>
      <c r="C26" s="247">
        <v>5</v>
      </c>
      <c r="D26" s="248"/>
      <c r="E26" s="249"/>
      <c r="F26" s="250">
        <f>SUM(F12:F25)</f>
        <v>70</v>
      </c>
      <c r="G26" s="250">
        <f aca="true" t="shared" si="0" ref="G26:M26">SUM(G12:G25)</f>
        <v>262</v>
      </c>
      <c r="H26" s="251">
        <f t="shared" si="0"/>
        <v>50</v>
      </c>
      <c r="I26" s="252">
        <f t="shared" si="0"/>
        <v>50</v>
      </c>
      <c r="J26" s="101">
        <f t="shared" si="0"/>
        <v>4</v>
      </c>
      <c r="K26" s="251">
        <f t="shared" si="0"/>
        <v>102</v>
      </c>
      <c r="L26" s="252">
        <f t="shared" si="0"/>
        <v>70</v>
      </c>
      <c r="M26" s="101">
        <f t="shared" si="0"/>
        <v>16</v>
      </c>
      <c r="N26" s="250"/>
    </row>
    <row r="27" spans="1:14" ht="1.5" customHeight="1">
      <c r="A27" s="253"/>
      <c r="B27" s="313"/>
      <c r="C27" s="314"/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254"/>
    </row>
    <row r="29" spans="2:4" ht="13.5">
      <c r="B29" s="255"/>
      <c r="C29" s="255"/>
      <c r="D29" s="255"/>
    </row>
    <row r="30" spans="2:4" ht="13.5">
      <c r="B30" s="255"/>
      <c r="C30" s="255"/>
      <c r="D30" s="255"/>
    </row>
    <row r="31" spans="2:4" ht="13.5">
      <c r="B31" s="255"/>
      <c r="C31" s="255"/>
      <c r="D31" s="255"/>
    </row>
    <row r="32" spans="2:4" ht="13.5">
      <c r="B32" s="255"/>
      <c r="C32" s="255"/>
      <c r="D32" s="255"/>
    </row>
  </sheetData>
  <sheetProtection/>
  <mergeCells count="11">
    <mergeCell ref="N9:N11"/>
    <mergeCell ref="F10:F11"/>
    <mergeCell ref="H10:J10"/>
    <mergeCell ref="K10:M10"/>
    <mergeCell ref="A21:A23"/>
    <mergeCell ref="A26:B26"/>
    <mergeCell ref="B27:M27"/>
    <mergeCell ref="A9:A11"/>
    <mergeCell ref="B9:B11"/>
    <mergeCell ref="C9:E9"/>
    <mergeCell ref="G9:M9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4"/>
  <sheetViews>
    <sheetView zoomScale="220" zoomScaleNormal="220" zoomScalePageLayoutView="0" workbookViewId="0" topLeftCell="C15">
      <selection activeCell="B15" sqref="B15"/>
    </sheetView>
  </sheetViews>
  <sheetFormatPr defaultColWidth="9.140625" defaultRowHeight="12.75" customHeight="1"/>
  <cols>
    <col min="1" max="1" width="4.140625" style="211" customWidth="1"/>
    <col min="2" max="2" width="54.57421875" style="211" customWidth="1"/>
    <col min="3" max="5" width="6.57421875" style="211" customWidth="1"/>
    <col min="6" max="6" width="6.8515625" style="211" customWidth="1"/>
    <col min="7" max="7" width="7.8515625" style="211" customWidth="1"/>
    <col min="8" max="13" width="4.7109375" style="211" customWidth="1"/>
    <col min="14" max="14" width="20.7109375" style="211" customWidth="1"/>
    <col min="15" max="15" width="0.9921875" style="211" customWidth="1"/>
    <col min="16" max="16384" width="9.140625" style="211" customWidth="1"/>
  </cols>
  <sheetData>
    <row r="1" spans="2:11" ht="12.75" customHeight="1">
      <c r="B1" s="212" t="s">
        <v>0</v>
      </c>
      <c r="F1" s="212"/>
      <c r="H1" s="212"/>
      <c r="K1" s="211" t="s">
        <v>1</v>
      </c>
    </row>
    <row r="2" spans="2:13" ht="12.75" customHeight="1">
      <c r="B2" s="212" t="s">
        <v>2</v>
      </c>
      <c r="H2" s="212" t="s">
        <v>3</v>
      </c>
      <c r="M2" s="211">
        <f>H28+K28</f>
        <v>152</v>
      </c>
    </row>
    <row r="3" spans="2:13" ht="12.75" customHeight="1">
      <c r="B3" s="213" t="s">
        <v>4</v>
      </c>
      <c r="H3" s="212" t="s">
        <v>5</v>
      </c>
      <c r="M3" s="211">
        <f>I28+L28</f>
        <v>120</v>
      </c>
    </row>
    <row r="4" spans="2:13" ht="12.75" customHeight="1">
      <c r="B4" s="213" t="s">
        <v>6</v>
      </c>
      <c r="H4" s="212" t="s">
        <v>7</v>
      </c>
      <c r="M4" s="211">
        <f>J28+M28</f>
        <v>20</v>
      </c>
    </row>
    <row r="5" spans="8:13" ht="12.75" customHeight="1">
      <c r="H5" s="212" t="s">
        <v>9</v>
      </c>
      <c r="M5" s="211">
        <f>SUM(M2:M4)</f>
        <v>292</v>
      </c>
    </row>
    <row r="6" spans="2:8" ht="12.75" customHeight="1">
      <c r="B6" s="213" t="s">
        <v>182</v>
      </c>
      <c r="H6" s="212"/>
    </row>
    <row r="7" spans="2:6" ht="12.75" customHeight="1">
      <c r="B7" s="213" t="s">
        <v>199</v>
      </c>
      <c r="F7" s="212"/>
    </row>
    <row r="8" ht="2.25" customHeight="1" thickBot="1">
      <c r="B8" s="213"/>
    </row>
    <row r="9" spans="1:14" s="215" customFormat="1" ht="27" thickBot="1">
      <c r="A9" s="315" t="s">
        <v>11</v>
      </c>
      <c r="B9" s="318" t="s">
        <v>12</v>
      </c>
      <c r="C9" s="321" t="s">
        <v>13</v>
      </c>
      <c r="D9" s="322"/>
      <c r="E9" s="323"/>
      <c r="F9" s="214" t="s">
        <v>14</v>
      </c>
      <c r="G9" s="324" t="s">
        <v>15</v>
      </c>
      <c r="H9" s="322"/>
      <c r="I9" s="322"/>
      <c r="J9" s="322"/>
      <c r="K9" s="322"/>
      <c r="L9" s="322"/>
      <c r="M9" s="323"/>
      <c r="N9" s="325" t="s">
        <v>16</v>
      </c>
    </row>
    <row r="10" spans="1:14" s="215" customFormat="1" ht="12.75" customHeight="1">
      <c r="A10" s="316"/>
      <c r="B10" s="319"/>
      <c r="C10" s="216" t="s">
        <v>17</v>
      </c>
      <c r="D10" s="217" t="s">
        <v>18</v>
      </c>
      <c r="E10" s="218" t="s">
        <v>19</v>
      </c>
      <c r="F10" s="328" t="s">
        <v>9</v>
      </c>
      <c r="G10" s="219" t="s">
        <v>9</v>
      </c>
      <c r="H10" s="330" t="s">
        <v>20</v>
      </c>
      <c r="I10" s="331"/>
      <c r="J10" s="332"/>
      <c r="K10" s="330" t="s">
        <v>21</v>
      </c>
      <c r="L10" s="331"/>
      <c r="M10" s="332"/>
      <c r="N10" s="326"/>
    </row>
    <row r="11" spans="1:14" s="215" customFormat="1" ht="12.75" customHeight="1" thickBot="1">
      <c r="A11" s="317"/>
      <c r="B11" s="320"/>
      <c r="C11" s="220"/>
      <c r="D11" s="221" t="s">
        <v>22</v>
      </c>
      <c r="E11" s="222" t="s">
        <v>23</v>
      </c>
      <c r="F11" s="329"/>
      <c r="G11" s="223" t="s">
        <v>24</v>
      </c>
      <c r="H11" s="224" t="s">
        <v>25</v>
      </c>
      <c r="I11" s="225" t="s">
        <v>26</v>
      </c>
      <c r="J11" s="226" t="s">
        <v>27</v>
      </c>
      <c r="K11" s="224" t="s">
        <v>25</v>
      </c>
      <c r="L11" s="225" t="s">
        <v>26</v>
      </c>
      <c r="M11" s="226" t="s">
        <v>27</v>
      </c>
      <c r="N11" s="327"/>
    </row>
    <row r="12" spans="1:14" ht="16.5" customHeight="1" thickBot="1">
      <c r="A12" s="227" t="s">
        <v>28</v>
      </c>
      <c r="B12" s="228" t="s">
        <v>184</v>
      </c>
      <c r="C12" s="18"/>
      <c r="D12" s="229">
        <v>1</v>
      </c>
      <c r="E12" s="145"/>
      <c r="F12" s="146">
        <v>4</v>
      </c>
      <c r="G12" s="16">
        <v>20</v>
      </c>
      <c r="H12" s="18">
        <v>10</v>
      </c>
      <c r="I12" s="128">
        <v>10</v>
      </c>
      <c r="J12" s="145"/>
      <c r="K12" s="147"/>
      <c r="L12" s="128"/>
      <c r="M12" s="145"/>
      <c r="N12" s="230" t="s">
        <v>185</v>
      </c>
    </row>
    <row r="13" spans="1:14" ht="16.5" customHeight="1">
      <c r="A13" s="227" t="s">
        <v>31</v>
      </c>
      <c r="B13" s="116" t="s">
        <v>81</v>
      </c>
      <c r="C13" s="18"/>
      <c r="D13" s="19">
        <v>1</v>
      </c>
      <c r="E13" s="117"/>
      <c r="F13" s="118">
        <v>7</v>
      </c>
      <c r="G13" s="34">
        <v>20</v>
      </c>
      <c r="H13" s="119">
        <v>10</v>
      </c>
      <c r="I13" s="120">
        <v>10</v>
      </c>
      <c r="J13" s="121"/>
      <c r="K13" s="122"/>
      <c r="L13" s="120"/>
      <c r="M13" s="123"/>
      <c r="N13" s="124" t="s">
        <v>42</v>
      </c>
    </row>
    <row r="14" spans="1:14" ht="16.5" customHeight="1">
      <c r="A14" s="227" t="s">
        <v>34</v>
      </c>
      <c r="B14" s="17" t="s">
        <v>186</v>
      </c>
      <c r="C14" s="18">
        <v>2</v>
      </c>
      <c r="D14" s="19"/>
      <c r="E14" s="20"/>
      <c r="F14" s="21">
        <v>7</v>
      </c>
      <c r="G14" s="22">
        <v>30</v>
      </c>
      <c r="H14" s="25"/>
      <c r="I14" s="19"/>
      <c r="J14" s="20"/>
      <c r="K14" s="23">
        <v>15</v>
      </c>
      <c r="L14" s="19">
        <v>15</v>
      </c>
      <c r="M14" s="20"/>
      <c r="N14" s="230" t="s">
        <v>39</v>
      </c>
    </row>
    <row r="15" spans="1:14" ht="16.5" customHeight="1">
      <c r="A15" s="227" t="s">
        <v>37</v>
      </c>
      <c r="B15" s="17" t="s">
        <v>187</v>
      </c>
      <c r="C15" s="18">
        <v>1</v>
      </c>
      <c r="D15" s="19"/>
      <c r="E15" s="20"/>
      <c r="F15" s="21">
        <v>8</v>
      </c>
      <c r="G15" s="22">
        <v>30</v>
      </c>
      <c r="H15" s="25">
        <v>15</v>
      </c>
      <c r="I15" s="19">
        <v>15</v>
      </c>
      <c r="J15" s="20"/>
      <c r="K15" s="23"/>
      <c r="L15" s="19"/>
      <c r="M15" s="20"/>
      <c r="N15" s="230" t="s">
        <v>188</v>
      </c>
    </row>
    <row r="16" spans="1:14" ht="16.5" customHeight="1">
      <c r="A16" s="227" t="s">
        <v>40</v>
      </c>
      <c r="B16" s="35" t="s">
        <v>189</v>
      </c>
      <c r="C16" s="18">
        <v>2</v>
      </c>
      <c r="D16" s="19"/>
      <c r="E16" s="20"/>
      <c r="F16" s="21">
        <v>3</v>
      </c>
      <c r="G16" s="22">
        <v>20</v>
      </c>
      <c r="H16" s="25"/>
      <c r="I16" s="19"/>
      <c r="J16" s="20"/>
      <c r="K16" s="23">
        <v>10</v>
      </c>
      <c r="L16" s="19">
        <v>10</v>
      </c>
      <c r="M16" s="20"/>
      <c r="N16" s="230" t="s">
        <v>190</v>
      </c>
    </row>
    <row r="17" spans="1:14" ht="16.5" customHeight="1">
      <c r="A17" s="227" t="s">
        <v>43</v>
      </c>
      <c r="B17" s="17" t="s">
        <v>191</v>
      </c>
      <c r="C17" s="18">
        <v>2</v>
      </c>
      <c r="D17" s="19"/>
      <c r="E17" s="20"/>
      <c r="F17" s="21">
        <v>15</v>
      </c>
      <c r="G17" s="22">
        <v>30</v>
      </c>
      <c r="H17" s="25">
        <v>15</v>
      </c>
      <c r="I17" s="19">
        <v>15</v>
      </c>
      <c r="J17" s="20"/>
      <c r="K17" s="23">
        <v>15</v>
      </c>
      <c r="L17" s="19">
        <v>15</v>
      </c>
      <c r="M17" s="20"/>
      <c r="N17" s="230" t="s">
        <v>192</v>
      </c>
    </row>
    <row r="18" spans="1:14" ht="16.5" customHeight="1">
      <c r="A18" s="227" t="s">
        <v>46</v>
      </c>
      <c r="B18" s="27" t="s">
        <v>193</v>
      </c>
      <c r="C18" s="18"/>
      <c r="D18" s="19">
        <v>2</v>
      </c>
      <c r="E18" s="20"/>
      <c r="F18" s="21">
        <v>7</v>
      </c>
      <c r="G18" s="22">
        <v>30</v>
      </c>
      <c r="H18" s="25"/>
      <c r="I18" s="19"/>
      <c r="J18" s="20"/>
      <c r="K18" s="23">
        <v>15</v>
      </c>
      <c r="L18" s="19">
        <v>15</v>
      </c>
      <c r="M18" s="20"/>
      <c r="N18" s="230" t="s">
        <v>188</v>
      </c>
    </row>
    <row r="19" spans="1:14" ht="16.5" customHeight="1">
      <c r="A19" s="227" t="s">
        <v>48</v>
      </c>
      <c r="B19" s="27" t="s">
        <v>194</v>
      </c>
      <c r="C19" s="18">
        <v>2</v>
      </c>
      <c r="D19" s="19"/>
      <c r="E19" s="20"/>
      <c r="F19" s="21">
        <v>8</v>
      </c>
      <c r="G19" s="22">
        <v>30</v>
      </c>
      <c r="H19" s="25"/>
      <c r="I19" s="19"/>
      <c r="J19" s="20"/>
      <c r="K19" s="23">
        <v>15</v>
      </c>
      <c r="L19" s="19">
        <v>15</v>
      </c>
      <c r="M19" s="20"/>
      <c r="N19" s="230" t="s">
        <v>188</v>
      </c>
    </row>
    <row r="20" spans="1:14" ht="24">
      <c r="A20" s="227" t="s">
        <v>56</v>
      </c>
      <c r="B20" s="231" t="s">
        <v>200</v>
      </c>
      <c r="C20" s="232"/>
      <c r="D20" s="233">
        <v>2</v>
      </c>
      <c r="E20" s="234"/>
      <c r="F20" s="235">
        <v>6</v>
      </c>
      <c r="G20" s="236">
        <v>32</v>
      </c>
      <c r="H20" s="237"/>
      <c r="I20" s="233"/>
      <c r="J20" s="234"/>
      <c r="K20" s="238">
        <v>32</v>
      </c>
      <c r="L20" s="233"/>
      <c r="M20" s="234"/>
      <c r="N20" s="230"/>
    </row>
    <row r="21" spans="1:14" ht="15" customHeight="1">
      <c r="A21" s="309"/>
      <c r="B21" s="256" t="s">
        <v>201</v>
      </c>
      <c r="C21" s="232"/>
      <c r="D21" s="233"/>
      <c r="E21" s="234"/>
      <c r="F21" s="235"/>
      <c r="G21" s="236"/>
      <c r="H21" s="237"/>
      <c r="I21" s="233"/>
      <c r="J21" s="234"/>
      <c r="K21" s="238"/>
      <c r="L21" s="233"/>
      <c r="M21" s="234"/>
      <c r="N21" s="240" t="s">
        <v>185</v>
      </c>
    </row>
    <row r="22" spans="1:14" ht="15" customHeight="1">
      <c r="A22" s="310"/>
      <c r="B22" s="256" t="s">
        <v>202</v>
      </c>
      <c r="C22" s="232"/>
      <c r="D22" s="233"/>
      <c r="E22" s="234"/>
      <c r="F22" s="235"/>
      <c r="G22" s="236"/>
      <c r="H22" s="237"/>
      <c r="I22" s="233"/>
      <c r="J22" s="234"/>
      <c r="K22" s="238"/>
      <c r="L22" s="233"/>
      <c r="M22" s="234"/>
      <c r="N22" s="240" t="s">
        <v>185</v>
      </c>
    </row>
    <row r="23" spans="1:14" ht="15" customHeight="1">
      <c r="A23" s="310"/>
      <c r="B23" s="256" t="s">
        <v>203</v>
      </c>
      <c r="C23" s="232"/>
      <c r="D23" s="233"/>
      <c r="E23" s="234"/>
      <c r="F23" s="235"/>
      <c r="G23" s="236"/>
      <c r="H23" s="237"/>
      <c r="I23" s="233"/>
      <c r="J23" s="234"/>
      <c r="K23" s="238"/>
      <c r="L23" s="233"/>
      <c r="M23" s="234"/>
      <c r="N23" s="240" t="s">
        <v>185</v>
      </c>
    </row>
    <row r="24" spans="1:14" ht="15" customHeight="1">
      <c r="A24" s="310"/>
      <c r="B24" s="257" t="s">
        <v>204</v>
      </c>
      <c r="C24" s="232"/>
      <c r="D24" s="233"/>
      <c r="E24" s="234"/>
      <c r="F24" s="235"/>
      <c r="G24" s="236"/>
      <c r="H24" s="237"/>
      <c r="I24" s="233"/>
      <c r="J24" s="234"/>
      <c r="K24" s="238"/>
      <c r="L24" s="233"/>
      <c r="M24" s="234"/>
      <c r="N24" s="240" t="s">
        <v>185</v>
      </c>
    </row>
    <row r="25" spans="1:14" ht="15" customHeight="1">
      <c r="A25" s="310"/>
      <c r="B25" s="257" t="s">
        <v>205</v>
      </c>
      <c r="C25" s="232"/>
      <c r="D25" s="233"/>
      <c r="E25" s="234"/>
      <c r="F25" s="235"/>
      <c r="G25" s="236"/>
      <c r="H25" s="237"/>
      <c r="I25" s="233"/>
      <c r="J25" s="234"/>
      <c r="K25" s="238"/>
      <c r="L25" s="233"/>
      <c r="M25" s="234"/>
      <c r="N25" s="240" t="s">
        <v>185</v>
      </c>
    </row>
    <row r="26" spans="1:14" ht="16.5" customHeight="1">
      <c r="A26" s="227" t="s">
        <v>92</v>
      </c>
      <c r="B26" s="35" t="s">
        <v>57</v>
      </c>
      <c r="C26" s="18"/>
      <c r="D26" s="19"/>
      <c r="E26" s="20">
        <v>2</v>
      </c>
      <c r="F26" s="21">
        <v>5</v>
      </c>
      <c r="G26" s="22">
        <v>16</v>
      </c>
      <c r="H26" s="23"/>
      <c r="I26" s="19"/>
      <c r="J26" s="24"/>
      <c r="K26" s="25"/>
      <c r="L26" s="19"/>
      <c r="M26" s="20">
        <v>16</v>
      </c>
      <c r="N26" s="88" t="s">
        <v>58</v>
      </c>
    </row>
    <row r="27" spans="1:14" ht="16.5" customHeight="1" thickBot="1">
      <c r="A27" s="227" t="s">
        <v>94</v>
      </c>
      <c r="B27" s="241" t="s">
        <v>59</v>
      </c>
      <c r="C27" s="122"/>
      <c r="D27" s="242"/>
      <c r="E27" s="243">
        <v>1</v>
      </c>
      <c r="F27" s="244">
        <v>0</v>
      </c>
      <c r="G27" s="189">
        <v>4</v>
      </c>
      <c r="H27" s="40"/>
      <c r="I27" s="37"/>
      <c r="J27" s="38">
        <v>4</v>
      </c>
      <c r="K27" s="245"/>
      <c r="L27" s="246"/>
      <c r="M27" s="243"/>
      <c r="N27" s="26" t="s">
        <v>60</v>
      </c>
    </row>
    <row r="28" spans="1:14" ht="12.75" customHeight="1" thickBot="1">
      <c r="A28" s="311" t="s">
        <v>61</v>
      </c>
      <c r="B28" s="312"/>
      <c r="C28" s="247">
        <v>5</v>
      </c>
      <c r="D28" s="248"/>
      <c r="E28" s="249"/>
      <c r="F28" s="250">
        <f>SUM(F12:F27)</f>
        <v>70</v>
      </c>
      <c r="G28" s="250">
        <f aca="true" t="shared" si="0" ref="G28:M28">SUM(G12:G27)</f>
        <v>262</v>
      </c>
      <c r="H28" s="251">
        <f t="shared" si="0"/>
        <v>50</v>
      </c>
      <c r="I28" s="252">
        <f t="shared" si="0"/>
        <v>50</v>
      </c>
      <c r="J28" s="101">
        <f t="shared" si="0"/>
        <v>4</v>
      </c>
      <c r="K28" s="251">
        <f t="shared" si="0"/>
        <v>102</v>
      </c>
      <c r="L28" s="252">
        <f t="shared" si="0"/>
        <v>70</v>
      </c>
      <c r="M28" s="101">
        <f t="shared" si="0"/>
        <v>16</v>
      </c>
      <c r="N28" s="250"/>
    </row>
    <row r="29" spans="1:14" ht="12.75" customHeight="1">
      <c r="A29" s="253"/>
      <c r="B29" s="313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254"/>
    </row>
    <row r="31" spans="2:4" ht="12.75" customHeight="1">
      <c r="B31" s="255"/>
      <c r="C31" s="255"/>
      <c r="D31" s="255"/>
    </row>
    <row r="32" spans="2:4" ht="12.75" customHeight="1">
      <c r="B32" s="255"/>
      <c r="C32" s="255"/>
      <c r="D32" s="255"/>
    </row>
    <row r="33" spans="2:4" ht="12.75" customHeight="1">
      <c r="B33" s="255"/>
      <c r="C33" s="255"/>
      <c r="D33" s="255"/>
    </row>
    <row r="34" spans="2:4" ht="12.75" customHeight="1">
      <c r="B34" s="255"/>
      <c r="C34" s="255"/>
      <c r="D34" s="255"/>
    </row>
  </sheetData>
  <sheetProtection/>
  <mergeCells count="11">
    <mergeCell ref="N9:N11"/>
    <mergeCell ref="F10:F11"/>
    <mergeCell ref="H10:J10"/>
    <mergeCell ref="K10:M10"/>
    <mergeCell ref="A21:A25"/>
    <mergeCell ref="A28:B28"/>
    <mergeCell ref="B29:M29"/>
    <mergeCell ref="A9:A11"/>
    <mergeCell ref="B9:B11"/>
    <mergeCell ref="C9:E9"/>
    <mergeCell ref="G9:M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33"/>
  <sheetViews>
    <sheetView view="pageLayout" zoomScale="220" zoomScalePageLayoutView="220" workbookViewId="0" topLeftCell="E17">
      <selection activeCell="B15" sqref="B15"/>
    </sheetView>
  </sheetViews>
  <sheetFormatPr defaultColWidth="9.140625" defaultRowHeight="15"/>
  <cols>
    <col min="1" max="1" width="4.140625" style="211" customWidth="1"/>
    <col min="2" max="2" width="54.57421875" style="211" customWidth="1"/>
    <col min="3" max="5" width="6.57421875" style="211" customWidth="1"/>
    <col min="6" max="6" width="6.8515625" style="211" customWidth="1"/>
    <col min="7" max="7" width="7.8515625" style="211" customWidth="1"/>
    <col min="8" max="13" width="4.7109375" style="211" customWidth="1"/>
    <col min="14" max="14" width="20.7109375" style="211" customWidth="1"/>
    <col min="15" max="15" width="0.9921875" style="211" customWidth="1"/>
    <col min="16" max="16384" width="9.140625" style="211" customWidth="1"/>
  </cols>
  <sheetData>
    <row r="1" spans="2:11" ht="15" customHeight="1">
      <c r="B1" s="212" t="s">
        <v>0</v>
      </c>
      <c r="F1" s="212"/>
      <c r="H1" s="212"/>
      <c r="K1" s="211" t="s">
        <v>1</v>
      </c>
    </row>
    <row r="2" spans="2:13" ht="15" customHeight="1">
      <c r="B2" s="212" t="s">
        <v>2</v>
      </c>
      <c r="H2" s="212" t="s">
        <v>3</v>
      </c>
      <c r="M2" s="211">
        <f>H27+K27</f>
        <v>152</v>
      </c>
    </row>
    <row r="3" spans="2:13" ht="15" customHeight="1">
      <c r="B3" s="213" t="s">
        <v>4</v>
      </c>
      <c r="H3" s="212" t="s">
        <v>5</v>
      </c>
      <c r="M3" s="211">
        <f>I27+L27</f>
        <v>120</v>
      </c>
    </row>
    <row r="4" spans="2:13" ht="15" customHeight="1">
      <c r="B4" s="213" t="s">
        <v>6</v>
      </c>
      <c r="H4" s="212" t="s">
        <v>7</v>
      </c>
      <c r="M4" s="211">
        <f>J27+M27</f>
        <v>20</v>
      </c>
    </row>
    <row r="5" spans="2:13" ht="15" customHeight="1">
      <c r="B5" s="213" t="s">
        <v>182</v>
      </c>
      <c r="H5" s="212" t="s">
        <v>9</v>
      </c>
      <c r="M5" s="211">
        <f>SUM(M2:M4)</f>
        <v>292</v>
      </c>
    </row>
    <row r="6" spans="2:8" ht="3.75" customHeight="1">
      <c r="B6" s="213"/>
      <c r="H6" s="212"/>
    </row>
    <row r="7" spans="2:6" ht="15" customHeight="1">
      <c r="B7" s="213" t="s">
        <v>206</v>
      </c>
      <c r="F7" s="212"/>
    </row>
    <row r="8" ht="1.5" customHeight="1" thickBot="1">
      <c r="B8" s="213"/>
    </row>
    <row r="9" spans="1:14" s="215" customFormat="1" ht="24.75" customHeight="1" thickBot="1">
      <c r="A9" s="315" t="s">
        <v>11</v>
      </c>
      <c r="B9" s="318" t="s">
        <v>12</v>
      </c>
      <c r="C9" s="321" t="s">
        <v>13</v>
      </c>
      <c r="D9" s="322"/>
      <c r="E9" s="323"/>
      <c r="F9" s="214" t="s">
        <v>14</v>
      </c>
      <c r="G9" s="324" t="s">
        <v>15</v>
      </c>
      <c r="H9" s="322"/>
      <c r="I9" s="322"/>
      <c r="J9" s="322"/>
      <c r="K9" s="322"/>
      <c r="L9" s="322"/>
      <c r="M9" s="323"/>
      <c r="N9" s="325" t="s">
        <v>16</v>
      </c>
    </row>
    <row r="10" spans="1:14" s="215" customFormat="1" ht="13.5" customHeight="1">
      <c r="A10" s="316"/>
      <c r="B10" s="319"/>
      <c r="C10" s="216" t="s">
        <v>17</v>
      </c>
      <c r="D10" s="217" t="s">
        <v>18</v>
      </c>
      <c r="E10" s="218" t="s">
        <v>19</v>
      </c>
      <c r="F10" s="328" t="s">
        <v>9</v>
      </c>
      <c r="G10" s="219" t="s">
        <v>9</v>
      </c>
      <c r="H10" s="330" t="s">
        <v>20</v>
      </c>
      <c r="I10" s="331"/>
      <c r="J10" s="332"/>
      <c r="K10" s="330" t="s">
        <v>21</v>
      </c>
      <c r="L10" s="331"/>
      <c r="M10" s="332"/>
      <c r="N10" s="326"/>
    </row>
    <row r="11" spans="1:14" s="215" customFormat="1" ht="13.5" customHeight="1" thickBot="1">
      <c r="A11" s="317"/>
      <c r="B11" s="320"/>
      <c r="C11" s="220"/>
      <c r="D11" s="221" t="s">
        <v>22</v>
      </c>
      <c r="E11" s="222" t="s">
        <v>23</v>
      </c>
      <c r="F11" s="329"/>
      <c r="G11" s="223" t="s">
        <v>24</v>
      </c>
      <c r="H11" s="224" t="s">
        <v>25</v>
      </c>
      <c r="I11" s="225" t="s">
        <v>26</v>
      </c>
      <c r="J11" s="226" t="s">
        <v>27</v>
      </c>
      <c r="K11" s="224" t="s">
        <v>25</v>
      </c>
      <c r="L11" s="225" t="s">
        <v>26</v>
      </c>
      <c r="M11" s="226" t="s">
        <v>27</v>
      </c>
      <c r="N11" s="327"/>
    </row>
    <row r="12" spans="1:14" ht="16.5" customHeight="1" thickBot="1">
      <c r="A12" s="227" t="s">
        <v>28</v>
      </c>
      <c r="B12" s="228" t="s">
        <v>184</v>
      </c>
      <c r="C12" s="18"/>
      <c r="D12" s="229">
        <v>1</v>
      </c>
      <c r="E12" s="145"/>
      <c r="F12" s="146">
        <v>4</v>
      </c>
      <c r="G12" s="16">
        <v>20</v>
      </c>
      <c r="H12" s="18">
        <v>10</v>
      </c>
      <c r="I12" s="128">
        <v>10</v>
      </c>
      <c r="J12" s="145"/>
      <c r="K12" s="147"/>
      <c r="L12" s="128"/>
      <c r="M12" s="145"/>
      <c r="N12" s="230" t="s">
        <v>185</v>
      </c>
    </row>
    <row r="13" spans="1:14" ht="16.5" customHeight="1">
      <c r="A13" s="227" t="s">
        <v>31</v>
      </c>
      <c r="B13" s="116" t="s">
        <v>81</v>
      </c>
      <c r="C13" s="18"/>
      <c r="D13" s="19">
        <v>1</v>
      </c>
      <c r="E13" s="117"/>
      <c r="F13" s="118">
        <v>7</v>
      </c>
      <c r="G13" s="34">
        <v>20</v>
      </c>
      <c r="H13" s="119">
        <v>10</v>
      </c>
      <c r="I13" s="120">
        <v>10</v>
      </c>
      <c r="J13" s="121"/>
      <c r="K13" s="122"/>
      <c r="L13" s="120"/>
      <c r="M13" s="123"/>
      <c r="N13" s="124" t="s">
        <v>42</v>
      </c>
    </row>
    <row r="14" spans="1:14" ht="16.5" customHeight="1">
      <c r="A14" s="227" t="s">
        <v>34</v>
      </c>
      <c r="B14" s="17" t="s">
        <v>186</v>
      </c>
      <c r="C14" s="18">
        <v>2</v>
      </c>
      <c r="D14" s="19"/>
      <c r="E14" s="20"/>
      <c r="F14" s="21">
        <v>7</v>
      </c>
      <c r="G14" s="22">
        <v>30</v>
      </c>
      <c r="H14" s="25"/>
      <c r="I14" s="19"/>
      <c r="J14" s="20"/>
      <c r="K14" s="23">
        <v>15</v>
      </c>
      <c r="L14" s="19">
        <v>15</v>
      </c>
      <c r="M14" s="20"/>
      <c r="N14" s="230" t="s">
        <v>39</v>
      </c>
    </row>
    <row r="15" spans="1:14" ht="16.5" customHeight="1">
      <c r="A15" s="227" t="s">
        <v>37</v>
      </c>
      <c r="B15" s="17" t="s">
        <v>187</v>
      </c>
      <c r="C15" s="18">
        <v>1</v>
      </c>
      <c r="D15" s="19"/>
      <c r="E15" s="20"/>
      <c r="F15" s="21">
        <v>8</v>
      </c>
      <c r="G15" s="22">
        <v>30</v>
      </c>
      <c r="H15" s="25">
        <v>15</v>
      </c>
      <c r="I15" s="19">
        <v>15</v>
      </c>
      <c r="J15" s="20"/>
      <c r="K15" s="23"/>
      <c r="L15" s="19"/>
      <c r="M15" s="20"/>
      <c r="N15" s="230" t="s">
        <v>188</v>
      </c>
    </row>
    <row r="16" spans="1:14" ht="16.5" customHeight="1">
      <c r="A16" s="227" t="s">
        <v>40</v>
      </c>
      <c r="B16" s="35" t="s">
        <v>189</v>
      </c>
      <c r="C16" s="18">
        <v>2</v>
      </c>
      <c r="D16" s="19"/>
      <c r="E16" s="20"/>
      <c r="F16" s="21">
        <v>3</v>
      </c>
      <c r="G16" s="22">
        <v>20</v>
      </c>
      <c r="H16" s="25"/>
      <c r="I16" s="19"/>
      <c r="J16" s="20"/>
      <c r="K16" s="23">
        <v>10</v>
      </c>
      <c r="L16" s="19">
        <v>10</v>
      </c>
      <c r="M16" s="20"/>
      <c r="N16" s="230" t="s">
        <v>190</v>
      </c>
    </row>
    <row r="17" spans="1:14" ht="16.5" customHeight="1">
      <c r="A17" s="227" t="s">
        <v>43</v>
      </c>
      <c r="B17" s="17" t="s">
        <v>191</v>
      </c>
      <c r="C17" s="18">
        <v>2</v>
      </c>
      <c r="D17" s="19"/>
      <c r="E17" s="20"/>
      <c r="F17" s="21">
        <v>15</v>
      </c>
      <c r="G17" s="22">
        <v>30</v>
      </c>
      <c r="H17" s="25">
        <v>15</v>
      </c>
      <c r="I17" s="19">
        <v>15</v>
      </c>
      <c r="J17" s="20"/>
      <c r="K17" s="23">
        <v>15</v>
      </c>
      <c r="L17" s="19">
        <v>15</v>
      </c>
      <c r="M17" s="20"/>
      <c r="N17" s="230" t="s">
        <v>207</v>
      </c>
    </row>
    <row r="18" spans="1:14" ht="16.5" customHeight="1">
      <c r="A18" s="227" t="s">
        <v>46</v>
      </c>
      <c r="B18" s="27" t="s">
        <v>193</v>
      </c>
      <c r="C18" s="18"/>
      <c r="D18" s="19">
        <v>2</v>
      </c>
      <c r="E18" s="20"/>
      <c r="F18" s="21">
        <v>7</v>
      </c>
      <c r="G18" s="22">
        <v>30</v>
      </c>
      <c r="H18" s="25"/>
      <c r="I18" s="19"/>
      <c r="J18" s="20"/>
      <c r="K18" s="23">
        <v>15</v>
      </c>
      <c r="L18" s="19">
        <v>15</v>
      </c>
      <c r="M18" s="20"/>
      <c r="N18" s="230" t="s">
        <v>188</v>
      </c>
    </row>
    <row r="19" spans="1:14" ht="16.5" customHeight="1">
      <c r="A19" s="227" t="s">
        <v>48</v>
      </c>
      <c r="B19" s="27" t="s">
        <v>194</v>
      </c>
      <c r="C19" s="18">
        <v>2</v>
      </c>
      <c r="D19" s="19"/>
      <c r="E19" s="20"/>
      <c r="F19" s="21">
        <v>8</v>
      </c>
      <c r="G19" s="22">
        <v>30</v>
      </c>
      <c r="H19" s="25"/>
      <c r="I19" s="19"/>
      <c r="J19" s="20"/>
      <c r="K19" s="23">
        <v>15</v>
      </c>
      <c r="L19" s="19">
        <v>15</v>
      </c>
      <c r="M19" s="20"/>
      <c r="N19" s="230" t="s">
        <v>188</v>
      </c>
    </row>
    <row r="20" spans="1:14" ht="24">
      <c r="A20" s="227" t="s">
        <v>56</v>
      </c>
      <c r="B20" s="231" t="s">
        <v>208</v>
      </c>
      <c r="C20" s="232"/>
      <c r="D20" s="233">
        <v>2</v>
      </c>
      <c r="E20" s="234"/>
      <c r="F20" s="235">
        <v>6</v>
      </c>
      <c r="G20" s="236">
        <v>32</v>
      </c>
      <c r="H20" s="237"/>
      <c r="I20" s="233"/>
      <c r="J20" s="234"/>
      <c r="K20" s="238">
        <v>32</v>
      </c>
      <c r="L20" s="233"/>
      <c r="M20" s="234"/>
      <c r="N20" s="230"/>
    </row>
    <row r="21" spans="1:14" ht="16.5" customHeight="1">
      <c r="A21" s="310"/>
      <c r="B21" s="258" t="s">
        <v>209</v>
      </c>
      <c r="C21" s="232"/>
      <c r="D21" s="233"/>
      <c r="E21" s="234"/>
      <c r="F21" s="235"/>
      <c r="G21" s="236"/>
      <c r="H21" s="237"/>
      <c r="I21" s="233"/>
      <c r="J21" s="234"/>
      <c r="K21" s="238"/>
      <c r="L21" s="233"/>
      <c r="M21" s="234"/>
      <c r="N21" s="240" t="s">
        <v>190</v>
      </c>
    </row>
    <row r="22" spans="1:14" ht="16.5" customHeight="1">
      <c r="A22" s="310"/>
      <c r="B22" s="258" t="s">
        <v>210</v>
      </c>
      <c r="C22" s="232"/>
      <c r="D22" s="233"/>
      <c r="E22" s="234"/>
      <c r="F22" s="235"/>
      <c r="G22" s="236"/>
      <c r="H22" s="237"/>
      <c r="I22" s="233"/>
      <c r="J22" s="234"/>
      <c r="K22" s="238"/>
      <c r="L22" s="233"/>
      <c r="M22" s="234"/>
      <c r="N22" s="240" t="s">
        <v>190</v>
      </c>
    </row>
    <row r="23" spans="1:14" ht="16.5" customHeight="1">
      <c r="A23" s="310"/>
      <c r="B23" s="258" t="s">
        <v>211</v>
      </c>
      <c r="C23" s="232"/>
      <c r="D23" s="233"/>
      <c r="E23" s="234"/>
      <c r="F23" s="235"/>
      <c r="G23" s="236"/>
      <c r="H23" s="237"/>
      <c r="I23" s="233"/>
      <c r="J23" s="234"/>
      <c r="K23" s="238"/>
      <c r="L23" s="233"/>
      <c r="M23" s="234"/>
      <c r="N23" s="240" t="s">
        <v>190</v>
      </c>
    </row>
    <row r="24" spans="1:14" ht="16.5" customHeight="1">
      <c r="A24" s="310"/>
      <c r="B24" s="259" t="s">
        <v>212</v>
      </c>
      <c r="C24" s="232"/>
      <c r="D24" s="233"/>
      <c r="E24" s="234"/>
      <c r="F24" s="235"/>
      <c r="G24" s="236"/>
      <c r="H24" s="237"/>
      <c r="I24" s="233"/>
      <c r="J24" s="234"/>
      <c r="K24" s="238"/>
      <c r="L24" s="233"/>
      <c r="M24" s="234"/>
      <c r="N24" s="240" t="s">
        <v>190</v>
      </c>
    </row>
    <row r="25" spans="1:14" ht="16.5" customHeight="1">
      <c r="A25" s="227" t="s">
        <v>69</v>
      </c>
      <c r="B25" s="35" t="s">
        <v>57</v>
      </c>
      <c r="C25" s="18"/>
      <c r="D25" s="19"/>
      <c r="E25" s="20">
        <v>2</v>
      </c>
      <c r="F25" s="21">
        <v>5</v>
      </c>
      <c r="G25" s="22">
        <v>16</v>
      </c>
      <c r="H25" s="23"/>
      <c r="I25" s="19"/>
      <c r="J25" s="24"/>
      <c r="K25" s="25"/>
      <c r="L25" s="19"/>
      <c r="M25" s="20">
        <v>16</v>
      </c>
      <c r="N25" s="88" t="s">
        <v>58</v>
      </c>
    </row>
    <row r="26" spans="1:14" ht="16.5" customHeight="1" thickBot="1">
      <c r="A26" s="227" t="s">
        <v>92</v>
      </c>
      <c r="B26" s="241" t="s">
        <v>59</v>
      </c>
      <c r="C26" s="122"/>
      <c r="D26" s="242"/>
      <c r="E26" s="243">
        <v>1</v>
      </c>
      <c r="F26" s="244">
        <v>0</v>
      </c>
      <c r="G26" s="189">
        <v>4</v>
      </c>
      <c r="H26" s="40"/>
      <c r="I26" s="37"/>
      <c r="J26" s="38">
        <v>4</v>
      </c>
      <c r="K26" s="245"/>
      <c r="L26" s="246"/>
      <c r="M26" s="243"/>
      <c r="N26" s="26" t="s">
        <v>60</v>
      </c>
    </row>
    <row r="27" spans="1:14" ht="15.75" customHeight="1" thickBot="1">
      <c r="A27" s="311" t="s">
        <v>61</v>
      </c>
      <c r="B27" s="312"/>
      <c r="C27" s="247">
        <v>5</v>
      </c>
      <c r="D27" s="248"/>
      <c r="E27" s="249"/>
      <c r="F27" s="250">
        <f>SUM(F12:F26)</f>
        <v>70</v>
      </c>
      <c r="G27" s="250">
        <f aca="true" t="shared" si="0" ref="G27:M27">SUM(G12:G26)</f>
        <v>262</v>
      </c>
      <c r="H27" s="251">
        <f t="shared" si="0"/>
        <v>50</v>
      </c>
      <c r="I27" s="252">
        <f t="shared" si="0"/>
        <v>50</v>
      </c>
      <c r="J27" s="101">
        <f t="shared" si="0"/>
        <v>4</v>
      </c>
      <c r="K27" s="251">
        <f t="shared" si="0"/>
        <v>102</v>
      </c>
      <c r="L27" s="252">
        <f t="shared" si="0"/>
        <v>70</v>
      </c>
      <c r="M27" s="101">
        <f t="shared" si="0"/>
        <v>16</v>
      </c>
      <c r="N27" s="250"/>
    </row>
    <row r="28" spans="1:14" ht="1.5" customHeight="1">
      <c r="A28" s="253"/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254"/>
    </row>
    <row r="30" spans="2:4" ht="13.5">
      <c r="B30" s="255"/>
      <c r="C30" s="255"/>
      <c r="D30" s="255"/>
    </row>
    <row r="31" spans="2:4" ht="13.5">
      <c r="B31" s="255"/>
      <c r="C31" s="255"/>
      <c r="D31" s="255"/>
    </row>
    <row r="32" spans="2:4" ht="13.5">
      <c r="B32" s="255"/>
      <c r="C32" s="255"/>
      <c r="D32" s="255"/>
    </row>
    <row r="33" spans="2:4" ht="13.5">
      <c r="B33" s="255"/>
      <c r="C33" s="255"/>
      <c r="D33" s="255"/>
    </row>
  </sheetData>
  <sheetProtection/>
  <mergeCells count="11">
    <mergeCell ref="N9:N11"/>
    <mergeCell ref="F10:F11"/>
    <mergeCell ref="H10:J10"/>
    <mergeCell ref="K10:M10"/>
    <mergeCell ref="A21:A24"/>
    <mergeCell ref="A27:B27"/>
    <mergeCell ref="B28:M28"/>
    <mergeCell ref="A9:A11"/>
    <mergeCell ref="B9:B11"/>
    <mergeCell ref="C9:E9"/>
    <mergeCell ref="G9:M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3"/>
  <sheetViews>
    <sheetView zoomScale="220" zoomScaleNormal="220" zoomScalePageLayoutView="0" workbookViewId="0" topLeftCell="D4">
      <selection activeCell="B15" sqref="B15"/>
    </sheetView>
  </sheetViews>
  <sheetFormatPr defaultColWidth="9.140625" defaultRowHeight="15"/>
  <cols>
    <col min="1" max="1" width="4.140625" style="211" customWidth="1"/>
    <col min="2" max="2" width="54.57421875" style="211" customWidth="1"/>
    <col min="3" max="5" width="6.57421875" style="211" customWidth="1"/>
    <col min="6" max="6" width="6.8515625" style="211" customWidth="1"/>
    <col min="7" max="7" width="7.8515625" style="211" customWidth="1"/>
    <col min="8" max="13" width="4.7109375" style="211" customWidth="1"/>
    <col min="14" max="14" width="20.7109375" style="211" customWidth="1"/>
    <col min="15" max="15" width="0.9921875" style="211" customWidth="1"/>
    <col min="16" max="16384" width="9.140625" style="211" customWidth="1"/>
  </cols>
  <sheetData>
    <row r="1" spans="2:11" ht="15" customHeight="1">
      <c r="B1" s="212" t="s">
        <v>0</v>
      </c>
      <c r="F1" s="212"/>
      <c r="H1" s="212"/>
      <c r="K1" s="211" t="s">
        <v>1</v>
      </c>
    </row>
    <row r="2" spans="2:13" ht="15" customHeight="1">
      <c r="B2" s="212" t="s">
        <v>2</v>
      </c>
      <c r="H2" s="212" t="s">
        <v>3</v>
      </c>
      <c r="M2" s="211">
        <f>H27+K27</f>
        <v>152</v>
      </c>
    </row>
    <row r="3" spans="2:13" ht="15" customHeight="1">
      <c r="B3" s="213" t="s">
        <v>4</v>
      </c>
      <c r="H3" s="212" t="s">
        <v>5</v>
      </c>
      <c r="M3" s="211">
        <f>I27+L27</f>
        <v>120</v>
      </c>
    </row>
    <row r="4" spans="2:13" ht="15" customHeight="1">
      <c r="B4" s="213" t="s">
        <v>6</v>
      </c>
      <c r="H4" s="212" t="s">
        <v>7</v>
      </c>
      <c r="M4" s="211">
        <f>J27+M27</f>
        <v>20</v>
      </c>
    </row>
    <row r="5" spans="2:13" ht="15" customHeight="1">
      <c r="B5" s="213" t="s">
        <v>182</v>
      </c>
      <c r="H5" s="212" t="s">
        <v>9</v>
      </c>
      <c r="M5" s="211">
        <f>SUM(M2:M4)</f>
        <v>292</v>
      </c>
    </row>
    <row r="6" spans="2:8" ht="3.75" customHeight="1">
      <c r="B6" s="213"/>
      <c r="H6" s="212"/>
    </row>
    <row r="7" spans="2:6" ht="15" customHeight="1">
      <c r="B7" s="213" t="s">
        <v>213</v>
      </c>
      <c r="F7" s="212"/>
    </row>
    <row r="8" ht="1.5" customHeight="1" thickBot="1">
      <c r="B8" s="213"/>
    </row>
    <row r="9" spans="1:14" s="215" customFormat="1" ht="24.75" customHeight="1" thickBot="1">
      <c r="A9" s="315" t="s">
        <v>11</v>
      </c>
      <c r="B9" s="318" t="s">
        <v>12</v>
      </c>
      <c r="C9" s="321" t="s">
        <v>13</v>
      </c>
      <c r="D9" s="322"/>
      <c r="E9" s="323"/>
      <c r="F9" s="214" t="s">
        <v>14</v>
      </c>
      <c r="G9" s="324" t="s">
        <v>15</v>
      </c>
      <c r="H9" s="322"/>
      <c r="I9" s="322"/>
      <c r="J9" s="322"/>
      <c r="K9" s="322"/>
      <c r="L9" s="322"/>
      <c r="M9" s="323"/>
      <c r="N9" s="325" t="s">
        <v>16</v>
      </c>
    </row>
    <row r="10" spans="1:14" s="215" customFormat="1" ht="13.5" customHeight="1">
      <c r="A10" s="316"/>
      <c r="B10" s="319"/>
      <c r="C10" s="216" t="s">
        <v>17</v>
      </c>
      <c r="D10" s="217" t="s">
        <v>18</v>
      </c>
      <c r="E10" s="218" t="s">
        <v>19</v>
      </c>
      <c r="F10" s="328" t="s">
        <v>9</v>
      </c>
      <c r="G10" s="219" t="s">
        <v>9</v>
      </c>
      <c r="H10" s="330" t="s">
        <v>20</v>
      </c>
      <c r="I10" s="331"/>
      <c r="J10" s="332"/>
      <c r="K10" s="330" t="s">
        <v>21</v>
      </c>
      <c r="L10" s="331"/>
      <c r="M10" s="332"/>
      <c r="N10" s="326"/>
    </row>
    <row r="11" spans="1:14" s="215" customFormat="1" ht="13.5" customHeight="1" thickBot="1">
      <c r="A11" s="317"/>
      <c r="B11" s="320"/>
      <c r="C11" s="220"/>
      <c r="D11" s="221" t="s">
        <v>22</v>
      </c>
      <c r="E11" s="222" t="s">
        <v>23</v>
      </c>
      <c r="F11" s="329"/>
      <c r="G11" s="223" t="s">
        <v>24</v>
      </c>
      <c r="H11" s="224" t="s">
        <v>25</v>
      </c>
      <c r="I11" s="225" t="s">
        <v>26</v>
      </c>
      <c r="J11" s="226" t="s">
        <v>27</v>
      </c>
      <c r="K11" s="224" t="s">
        <v>25</v>
      </c>
      <c r="L11" s="225" t="s">
        <v>26</v>
      </c>
      <c r="M11" s="226" t="s">
        <v>27</v>
      </c>
      <c r="N11" s="327"/>
    </row>
    <row r="12" spans="1:14" ht="16.5" customHeight="1" thickBot="1">
      <c r="A12" s="227" t="s">
        <v>28</v>
      </c>
      <c r="B12" s="228" t="s">
        <v>184</v>
      </c>
      <c r="C12" s="18"/>
      <c r="D12" s="229">
        <v>1</v>
      </c>
      <c r="E12" s="145"/>
      <c r="F12" s="146">
        <v>4</v>
      </c>
      <c r="G12" s="16">
        <v>20</v>
      </c>
      <c r="H12" s="18">
        <v>10</v>
      </c>
      <c r="I12" s="128">
        <v>10</v>
      </c>
      <c r="J12" s="145"/>
      <c r="K12" s="147"/>
      <c r="L12" s="128"/>
      <c r="M12" s="145"/>
      <c r="N12" s="230" t="s">
        <v>185</v>
      </c>
    </row>
    <row r="13" spans="1:14" ht="16.5" customHeight="1">
      <c r="A13" s="227" t="s">
        <v>31</v>
      </c>
      <c r="B13" s="116" t="s">
        <v>81</v>
      </c>
      <c r="C13" s="18"/>
      <c r="D13" s="19">
        <v>1</v>
      </c>
      <c r="E13" s="117"/>
      <c r="F13" s="118">
        <v>7</v>
      </c>
      <c r="G13" s="34">
        <v>20</v>
      </c>
      <c r="H13" s="119">
        <v>10</v>
      </c>
      <c r="I13" s="120">
        <v>10</v>
      </c>
      <c r="J13" s="121"/>
      <c r="K13" s="122"/>
      <c r="L13" s="120"/>
      <c r="M13" s="123"/>
      <c r="N13" s="124" t="s">
        <v>42</v>
      </c>
    </row>
    <row r="14" spans="1:14" ht="16.5" customHeight="1">
      <c r="A14" s="227" t="s">
        <v>34</v>
      </c>
      <c r="B14" s="17" t="s">
        <v>186</v>
      </c>
      <c r="C14" s="18">
        <v>2</v>
      </c>
      <c r="D14" s="19"/>
      <c r="E14" s="20"/>
      <c r="F14" s="21">
        <v>7</v>
      </c>
      <c r="G14" s="22">
        <v>30</v>
      </c>
      <c r="H14" s="25"/>
      <c r="I14" s="19"/>
      <c r="J14" s="20"/>
      <c r="K14" s="23">
        <v>15</v>
      </c>
      <c r="L14" s="19">
        <v>15</v>
      </c>
      <c r="M14" s="20"/>
      <c r="N14" s="230" t="s">
        <v>39</v>
      </c>
    </row>
    <row r="15" spans="1:14" ht="16.5" customHeight="1">
      <c r="A15" s="227" t="s">
        <v>37</v>
      </c>
      <c r="B15" s="17" t="s">
        <v>187</v>
      </c>
      <c r="C15" s="18">
        <v>1</v>
      </c>
      <c r="D15" s="19"/>
      <c r="E15" s="20"/>
      <c r="F15" s="21">
        <v>8</v>
      </c>
      <c r="G15" s="22">
        <v>30</v>
      </c>
      <c r="H15" s="25">
        <v>15</v>
      </c>
      <c r="I15" s="19">
        <v>15</v>
      </c>
      <c r="J15" s="20"/>
      <c r="K15" s="23"/>
      <c r="L15" s="19"/>
      <c r="M15" s="20"/>
      <c r="N15" s="230" t="s">
        <v>188</v>
      </c>
    </row>
    <row r="16" spans="1:14" ht="16.5" customHeight="1">
      <c r="A16" s="227" t="s">
        <v>40</v>
      </c>
      <c r="B16" s="35" t="s">
        <v>189</v>
      </c>
      <c r="C16" s="18">
        <v>2</v>
      </c>
      <c r="D16" s="19"/>
      <c r="E16" s="20"/>
      <c r="F16" s="21">
        <v>3</v>
      </c>
      <c r="G16" s="22">
        <v>20</v>
      </c>
      <c r="H16" s="25"/>
      <c r="I16" s="19"/>
      <c r="J16" s="20"/>
      <c r="K16" s="23">
        <v>10</v>
      </c>
      <c r="L16" s="19">
        <v>10</v>
      </c>
      <c r="M16" s="20"/>
      <c r="N16" s="230" t="s">
        <v>190</v>
      </c>
    </row>
    <row r="17" spans="1:14" ht="16.5" customHeight="1">
      <c r="A17" s="227" t="s">
        <v>43</v>
      </c>
      <c r="B17" s="17" t="s">
        <v>191</v>
      </c>
      <c r="C17" s="18">
        <v>2</v>
      </c>
      <c r="D17" s="19"/>
      <c r="E17" s="20"/>
      <c r="F17" s="21">
        <v>15</v>
      </c>
      <c r="G17" s="22">
        <v>30</v>
      </c>
      <c r="H17" s="25">
        <v>15</v>
      </c>
      <c r="I17" s="19">
        <v>15</v>
      </c>
      <c r="J17" s="20"/>
      <c r="K17" s="23">
        <v>15</v>
      </c>
      <c r="L17" s="19">
        <v>15</v>
      </c>
      <c r="M17" s="20"/>
      <c r="N17" s="230" t="s">
        <v>207</v>
      </c>
    </row>
    <row r="18" spans="1:14" ht="16.5" customHeight="1">
      <c r="A18" s="227" t="s">
        <v>46</v>
      </c>
      <c r="B18" s="27" t="s">
        <v>193</v>
      </c>
      <c r="C18" s="18"/>
      <c r="D18" s="19">
        <v>2</v>
      </c>
      <c r="E18" s="20"/>
      <c r="F18" s="21">
        <v>7</v>
      </c>
      <c r="G18" s="22">
        <v>30</v>
      </c>
      <c r="H18" s="25"/>
      <c r="I18" s="19"/>
      <c r="J18" s="20"/>
      <c r="K18" s="23">
        <v>15</v>
      </c>
      <c r="L18" s="19">
        <v>15</v>
      </c>
      <c r="M18" s="20"/>
      <c r="N18" s="230" t="s">
        <v>188</v>
      </c>
    </row>
    <row r="19" spans="1:14" ht="16.5" customHeight="1">
      <c r="A19" s="227" t="s">
        <v>48</v>
      </c>
      <c r="B19" s="27" t="s">
        <v>194</v>
      </c>
      <c r="C19" s="18">
        <v>2</v>
      </c>
      <c r="D19" s="19"/>
      <c r="E19" s="20"/>
      <c r="F19" s="21">
        <v>8</v>
      </c>
      <c r="G19" s="22">
        <v>30</v>
      </c>
      <c r="H19" s="25"/>
      <c r="I19" s="19"/>
      <c r="J19" s="20"/>
      <c r="K19" s="23">
        <v>15</v>
      </c>
      <c r="L19" s="19">
        <v>15</v>
      </c>
      <c r="M19" s="20"/>
      <c r="N19" s="230" t="s">
        <v>188</v>
      </c>
    </row>
    <row r="20" spans="1:14" ht="24.75" customHeight="1">
      <c r="A20" s="227" t="s">
        <v>56</v>
      </c>
      <c r="B20" s="231" t="s">
        <v>208</v>
      </c>
      <c r="C20" s="232"/>
      <c r="D20" s="233">
        <v>2</v>
      </c>
      <c r="E20" s="234"/>
      <c r="F20" s="235">
        <v>6</v>
      </c>
      <c r="G20" s="236">
        <v>32</v>
      </c>
      <c r="H20" s="237"/>
      <c r="I20" s="233"/>
      <c r="J20" s="234"/>
      <c r="K20" s="238">
        <v>32</v>
      </c>
      <c r="L20" s="233"/>
      <c r="M20" s="234"/>
      <c r="N20" s="230"/>
    </row>
    <row r="21" spans="1:14" ht="15" customHeight="1">
      <c r="A21" s="310"/>
      <c r="B21" s="260" t="s">
        <v>214</v>
      </c>
      <c r="C21" s="232"/>
      <c r="D21" s="233"/>
      <c r="E21" s="234"/>
      <c r="F21" s="235"/>
      <c r="G21" s="236"/>
      <c r="H21" s="237"/>
      <c r="I21" s="233"/>
      <c r="J21" s="234"/>
      <c r="K21" s="238"/>
      <c r="L21" s="233"/>
      <c r="M21" s="234"/>
      <c r="N21" s="240" t="s">
        <v>190</v>
      </c>
    </row>
    <row r="22" spans="1:14" ht="15" customHeight="1">
      <c r="A22" s="310"/>
      <c r="B22" s="260" t="s">
        <v>215</v>
      </c>
      <c r="C22" s="232"/>
      <c r="D22" s="233"/>
      <c r="E22" s="234"/>
      <c r="F22" s="235"/>
      <c r="G22" s="236"/>
      <c r="H22" s="237"/>
      <c r="I22" s="233"/>
      <c r="J22" s="234"/>
      <c r="K22" s="238"/>
      <c r="L22" s="233"/>
      <c r="M22" s="234"/>
      <c r="N22" s="240" t="s">
        <v>190</v>
      </c>
    </row>
    <row r="23" spans="1:14" ht="15" customHeight="1">
      <c r="A23" s="310"/>
      <c r="B23" s="260" t="s">
        <v>216</v>
      </c>
      <c r="C23" s="232"/>
      <c r="D23" s="233"/>
      <c r="E23" s="234"/>
      <c r="F23" s="235"/>
      <c r="G23" s="236"/>
      <c r="H23" s="237"/>
      <c r="I23" s="233"/>
      <c r="J23" s="234"/>
      <c r="K23" s="238"/>
      <c r="L23" s="233"/>
      <c r="M23" s="234"/>
      <c r="N23" s="240" t="s">
        <v>190</v>
      </c>
    </row>
    <row r="24" spans="1:14" ht="15" customHeight="1">
      <c r="A24" s="333"/>
      <c r="B24" s="260" t="s">
        <v>217</v>
      </c>
      <c r="C24" s="232"/>
      <c r="D24" s="233"/>
      <c r="E24" s="234"/>
      <c r="F24" s="235"/>
      <c r="G24" s="236"/>
      <c r="H24" s="237"/>
      <c r="I24" s="233"/>
      <c r="J24" s="234"/>
      <c r="K24" s="238"/>
      <c r="L24" s="233"/>
      <c r="M24" s="234"/>
      <c r="N24" s="240" t="s">
        <v>190</v>
      </c>
    </row>
    <row r="25" spans="1:14" ht="15.75" customHeight="1">
      <c r="A25" s="227" t="s">
        <v>69</v>
      </c>
      <c r="B25" s="35" t="s">
        <v>57</v>
      </c>
      <c r="C25" s="18"/>
      <c r="D25" s="19"/>
      <c r="E25" s="20">
        <v>2</v>
      </c>
      <c r="F25" s="21">
        <v>5</v>
      </c>
      <c r="G25" s="22">
        <v>16</v>
      </c>
      <c r="H25" s="23"/>
      <c r="I25" s="19"/>
      <c r="J25" s="24"/>
      <c r="K25" s="25"/>
      <c r="L25" s="19"/>
      <c r="M25" s="20">
        <v>16</v>
      </c>
      <c r="N25" s="88" t="s">
        <v>58</v>
      </c>
    </row>
    <row r="26" spans="1:14" ht="15.75" customHeight="1" thickBot="1">
      <c r="A26" s="227" t="s">
        <v>92</v>
      </c>
      <c r="B26" s="241" t="s">
        <v>59</v>
      </c>
      <c r="C26" s="122"/>
      <c r="D26" s="242"/>
      <c r="E26" s="243">
        <v>1</v>
      </c>
      <c r="F26" s="244">
        <v>0</v>
      </c>
      <c r="G26" s="189">
        <v>4</v>
      </c>
      <c r="H26" s="40"/>
      <c r="I26" s="37"/>
      <c r="J26" s="38">
        <v>4</v>
      </c>
      <c r="K26" s="245"/>
      <c r="L26" s="246"/>
      <c r="M26" s="243"/>
      <c r="N26" s="26" t="s">
        <v>60</v>
      </c>
    </row>
    <row r="27" spans="1:14" ht="15.75" customHeight="1" thickBot="1">
      <c r="A27" s="311" t="s">
        <v>61</v>
      </c>
      <c r="B27" s="312"/>
      <c r="C27" s="247">
        <v>5</v>
      </c>
      <c r="D27" s="248"/>
      <c r="E27" s="249"/>
      <c r="F27" s="250">
        <f>SUM(F12:F26)</f>
        <v>70</v>
      </c>
      <c r="G27" s="250">
        <f aca="true" t="shared" si="0" ref="G27:M27">SUM(G12:G26)</f>
        <v>262</v>
      </c>
      <c r="H27" s="251">
        <f t="shared" si="0"/>
        <v>50</v>
      </c>
      <c r="I27" s="252">
        <f t="shared" si="0"/>
        <v>50</v>
      </c>
      <c r="J27" s="101">
        <f t="shared" si="0"/>
        <v>4</v>
      </c>
      <c r="K27" s="251">
        <f t="shared" si="0"/>
        <v>102</v>
      </c>
      <c r="L27" s="252">
        <f t="shared" si="0"/>
        <v>70</v>
      </c>
      <c r="M27" s="101">
        <f t="shared" si="0"/>
        <v>16</v>
      </c>
      <c r="N27" s="250"/>
    </row>
    <row r="28" spans="1:14" ht="1.5" customHeight="1">
      <c r="A28" s="253"/>
      <c r="B28" s="313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254"/>
    </row>
    <row r="30" spans="2:4" ht="13.5">
      <c r="B30" s="255"/>
      <c r="C30" s="255"/>
      <c r="D30" s="255"/>
    </row>
    <row r="31" spans="2:4" ht="13.5">
      <c r="B31" s="255"/>
      <c r="C31" s="255"/>
      <c r="D31" s="255"/>
    </row>
    <row r="32" spans="2:4" ht="13.5">
      <c r="B32" s="255"/>
      <c r="C32" s="255"/>
      <c r="D32" s="255"/>
    </row>
    <row r="33" spans="2:4" ht="13.5">
      <c r="B33" s="255"/>
      <c r="C33" s="255"/>
      <c r="D33" s="255"/>
    </row>
  </sheetData>
  <sheetProtection/>
  <mergeCells count="11">
    <mergeCell ref="N9:N11"/>
    <mergeCell ref="F10:F11"/>
    <mergeCell ref="H10:J10"/>
    <mergeCell ref="K10:M10"/>
    <mergeCell ref="A21:A24"/>
    <mergeCell ref="A27:B27"/>
    <mergeCell ref="B28:M28"/>
    <mergeCell ref="A9:A11"/>
    <mergeCell ref="B9:B11"/>
    <mergeCell ref="C9:E9"/>
    <mergeCell ref="G9:M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180" zoomScaleNormal="180" zoomScalePageLayoutView="70" workbookViewId="0" topLeftCell="A9">
      <selection activeCell="B15" sqref="B15"/>
    </sheetView>
  </sheetViews>
  <sheetFormatPr defaultColWidth="4.140625" defaultRowHeight="15"/>
  <cols>
    <col min="1" max="1" width="4.140625" style="1" customWidth="1"/>
    <col min="2" max="2" width="50.7109375" style="1" customWidth="1"/>
    <col min="3" max="5" width="6.57421875" style="1" customWidth="1"/>
    <col min="6" max="6" width="6.8515625" style="1" customWidth="1"/>
    <col min="7" max="7" width="7.8515625" style="1" customWidth="1"/>
    <col min="8" max="13" width="4.8515625" style="1" customWidth="1"/>
    <col min="14" max="14" width="20.7109375" style="1" customWidth="1"/>
    <col min="15" max="15" width="0.9921875" style="1" customWidth="1"/>
    <col min="16" max="16384" width="4.140625" style="1" customWidth="1"/>
  </cols>
  <sheetData>
    <row r="1" spans="2:8" ht="16.5" customHeight="1">
      <c r="B1" s="1" t="s">
        <v>0</v>
      </c>
      <c r="H1" s="1" t="s">
        <v>1</v>
      </c>
    </row>
    <row r="2" spans="2:13" ht="16.5" customHeight="1">
      <c r="B2" s="1" t="s">
        <v>2</v>
      </c>
      <c r="H2" s="1" t="s">
        <v>3</v>
      </c>
      <c r="M2" s="1">
        <f>H25+K25</f>
        <v>156</v>
      </c>
    </row>
    <row r="3" spans="2:13" ht="16.5" customHeight="1">
      <c r="B3" s="2" t="s">
        <v>4</v>
      </c>
      <c r="H3" s="1" t="s">
        <v>5</v>
      </c>
      <c r="M3" s="1">
        <f>I25+L25</f>
        <v>90</v>
      </c>
    </row>
    <row r="4" spans="2:13" ht="16.5" customHeight="1">
      <c r="B4" s="2" t="s">
        <v>6</v>
      </c>
      <c r="H4" s="1" t="s">
        <v>7</v>
      </c>
      <c r="M4" s="1">
        <f>J25+M25</f>
        <v>20</v>
      </c>
    </row>
    <row r="5" spans="2:13" ht="16.5" customHeight="1">
      <c r="B5" s="1" t="s">
        <v>8</v>
      </c>
      <c r="H5" s="1" t="s">
        <v>9</v>
      </c>
      <c r="M5" s="1">
        <f>SUM(M2:M4)</f>
        <v>266</v>
      </c>
    </row>
    <row r="6" spans="2:14" ht="14.25">
      <c r="B6" s="2" t="s">
        <v>62</v>
      </c>
      <c r="N6" s="3"/>
    </row>
    <row r="7" spans="2:14" ht="6" customHeight="1" thickBot="1">
      <c r="B7" s="2"/>
      <c r="N7" s="3"/>
    </row>
    <row r="8" spans="1:14" ht="25.5" customHeight="1" thickBot="1">
      <c r="A8" s="268" t="s">
        <v>11</v>
      </c>
      <c r="B8" s="271" t="s">
        <v>12</v>
      </c>
      <c r="C8" s="274" t="s">
        <v>13</v>
      </c>
      <c r="D8" s="275"/>
      <c r="E8" s="276"/>
      <c r="F8" s="4" t="s">
        <v>14</v>
      </c>
      <c r="G8" s="274" t="s">
        <v>15</v>
      </c>
      <c r="H8" s="275"/>
      <c r="I8" s="275"/>
      <c r="J8" s="275"/>
      <c r="K8" s="275"/>
      <c r="L8" s="275"/>
      <c r="M8" s="276"/>
      <c r="N8" s="277" t="s">
        <v>16</v>
      </c>
    </row>
    <row r="9" spans="1:14" ht="13.5">
      <c r="A9" s="269"/>
      <c r="B9" s="272"/>
      <c r="C9" s="5" t="s">
        <v>17</v>
      </c>
      <c r="D9" s="6" t="s">
        <v>18</v>
      </c>
      <c r="E9" s="7" t="s">
        <v>19</v>
      </c>
      <c r="F9" s="280" t="s">
        <v>9</v>
      </c>
      <c r="G9" s="8" t="s">
        <v>9</v>
      </c>
      <c r="H9" s="282" t="s">
        <v>20</v>
      </c>
      <c r="I9" s="283"/>
      <c r="J9" s="284"/>
      <c r="K9" s="282" t="s">
        <v>21</v>
      </c>
      <c r="L9" s="283"/>
      <c r="M9" s="284"/>
      <c r="N9" s="278"/>
    </row>
    <row r="10" spans="1:14" ht="14.25" thickBot="1">
      <c r="A10" s="270"/>
      <c r="B10" s="273"/>
      <c r="C10" s="9"/>
      <c r="D10" s="10" t="s">
        <v>22</v>
      </c>
      <c r="E10" s="11" t="s">
        <v>23</v>
      </c>
      <c r="F10" s="281"/>
      <c r="G10" s="12" t="s">
        <v>24</v>
      </c>
      <c r="H10" s="13" t="s">
        <v>25</v>
      </c>
      <c r="I10" s="14" t="s">
        <v>26</v>
      </c>
      <c r="J10" s="15" t="s">
        <v>27</v>
      </c>
      <c r="K10" s="13" t="s">
        <v>25</v>
      </c>
      <c r="L10" s="14" t="s">
        <v>26</v>
      </c>
      <c r="M10" s="15" t="s">
        <v>27</v>
      </c>
      <c r="N10" s="279"/>
    </row>
    <row r="11" spans="1:15" ht="16.5" customHeight="1">
      <c r="A11" s="16" t="s">
        <v>28</v>
      </c>
      <c r="B11" s="52" t="s">
        <v>29</v>
      </c>
      <c r="C11" s="53">
        <v>1</v>
      </c>
      <c r="D11" s="54"/>
      <c r="E11" s="55"/>
      <c r="F11" s="56">
        <v>8</v>
      </c>
      <c r="G11" s="57">
        <v>30</v>
      </c>
      <c r="H11" s="58">
        <v>15</v>
      </c>
      <c r="I11" s="54">
        <v>15</v>
      </c>
      <c r="J11" s="59"/>
      <c r="K11" s="60"/>
      <c r="L11" s="54"/>
      <c r="M11" s="55"/>
      <c r="N11" s="61" t="s">
        <v>30</v>
      </c>
      <c r="O11" s="62"/>
    </row>
    <row r="12" spans="1:15" ht="16.5" customHeight="1">
      <c r="A12" s="16" t="s">
        <v>31</v>
      </c>
      <c r="B12" s="52" t="s">
        <v>32</v>
      </c>
      <c r="C12" s="53">
        <v>2</v>
      </c>
      <c r="D12" s="54"/>
      <c r="E12" s="55"/>
      <c r="F12" s="56">
        <v>8</v>
      </c>
      <c r="G12" s="57">
        <v>30</v>
      </c>
      <c r="H12" s="58"/>
      <c r="I12" s="54"/>
      <c r="J12" s="59"/>
      <c r="K12" s="60">
        <v>15</v>
      </c>
      <c r="L12" s="54">
        <v>15</v>
      </c>
      <c r="M12" s="55"/>
      <c r="N12" s="26" t="s">
        <v>33</v>
      </c>
      <c r="O12" s="62"/>
    </row>
    <row r="13" spans="1:15" ht="16.5" customHeight="1">
      <c r="A13" s="16" t="s">
        <v>34</v>
      </c>
      <c r="B13" s="52" t="s">
        <v>35</v>
      </c>
      <c r="C13" s="53">
        <v>1</v>
      </c>
      <c r="D13" s="54"/>
      <c r="E13" s="55"/>
      <c r="F13" s="56">
        <v>8</v>
      </c>
      <c r="G13" s="57">
        <v>30</v>
      </c>
      <c r="H13" s="58">
        <v>15</v>
      </c>
      <c r="I13" s="54">
        <v>15</v>
      </c>
      <c r="J13" s="59"/>
      <c r="K13" s="60"/>
      <c r="L13" s="54"/>
      <c r="M13" s="55"/>
      <c r="N13" s="26" t="s">
        <v>36</v>
      </c>
      <c r="O13" s="62"/>
    </row>
    <row r="14" spans="1:15" ht="16.5" customHeight="1">
      <c r="A14" s="16" t="s">
        <v>37</v>
      </c>
      <c r="B14" s="52" t="s">
        <v>38</v>
      </c>
      <c r="C14" s="53"/>
      <c r="D14" s="54">
        <v>1</v>
      </c>
      <c r="E14" s="55"/>
      <c r="F14" s="56">
        <v>6</v>
      </c>
      <c r="G14" s="57">
        <v>30</v>
      </c>
      <c r="H14" s="58">
        <v>30</v>
      </c>
      <c r="I14" s="54"/>
      <c r="J14" s="59"/>
      <c r="K14" s="60"/>
      <c r="L14" s="54"/>
      <c r="M14" s="55"/>
      <c r="N14" s="26" t="s">
        <v>39</v>
      </c>
      <c r="O14" s="62"/>
    </row>
    <row r="15" spans="1:15" ht="16.5" customHeight="1">
      <c r="A15" s="16" t="s">
        <v>40</v>
      </c>
      <c r="B15" s="52" t="s">
        <v>41</v>
      </c>
      <c r="C15" s="53">
        <v>2</v>
      </c>
      <c r="D15" s="54"/>
      <c r="E15" s="55"/>
      <c r="F15" s="56">
        <v>7</v>
      </c>
      <c r="G15" s="57">
        <v>30</v>
      </c>
      <c r="H15" s="58"/>
      <c r="I15" s="54"/>
      <c r="J15" s="59"/>
      <c r="K15" s="60">
        <v>15</v>
      </c>
      <c r="L15" s="54">
        <v>15</v>
      </c>
      <c r="M15" s="55"/>
      <c r="N15" s="26" t="s">
        <v>42</v>
      </c>
      <c r="O15" s="62"/>
    </row>
    <row r="16" spans="1:15" ht="16.5" customHeight="1">
      <c r="A16" s="16" t="s">
        <v>43</v>
      </c>
      <c r="B16" s="52" t="s">
        <v>44</v>
      </c>
      <c r="C16" s="53">
        <v>2</v>
      </c>
      <c r="D16" s="54"/>
      <c r="E16" s="55"/>
      <c r="F16" s="56">
        <v>8</v>
      </c>
      <c r="G16" s="57">
        <v>30</v>
      </c>
      <c r="H16" s="58"/>
      <c r="I16" s="54"/>
      <c r="J16" s="59"/>
      <c r="K16" s="60">
        <v>15</v>
      </c>
      <c r="L16" s="54">
        <v>15</v>
      </c>
      <c r="M16" s="55"/>
      <c r="N16" s="26" t="s">
        <v>45</v>
      </c>
      <c r="O16" s="62"/>
    </row>
    <row r="17" spans="1:15" ht="16.5" customHeight="1">
      <c r="A17" s="16" t="s">
        <v>46</v>
      </c>
      <c r="B17" s="52" t="s">
        <v>47</v>
      </c>
      <c r="C17" s="53">
        <v>2</v>
      </c>
      <c r="D17" s="54"/>
      <c r="E17" s="55"/>
      <c r="F17" s="56">
        <v>4</v>
      </c>
      <c r="G17" s="57">
        <v>30</v>
      </c>
      <c r="H17" s="58"/>
      <c r="I17" s="54"/>
      <c r="J17" s="59"/>
      <c r="K17" s="60">
        <v>15</v>
      </c>
      <c r="L17" s="54">
        <v>15</v>
      </c>
      <c r="M17" s="55"/>
      <c r="N17" s="26" t="s">
        <v>36</v>
      </c>
      <c r="O17" s="62"/>
    </row>
    <row r="18" spans="1:15" ht="24.75">
      <c r="A18" s="16" t="s">
        <v>48</v>
      </c>
      <c r="B18" s="63" t="s">
        <v>63</v>
      </c>
      <c r="C18" s="53"/>
      <c r="D18" s="54">
        <v>2</v>
      </c>
      <c r="E18" s="64"/>
      <c r="F18" s="56">
        <v>6</v>
      </c>
      <c r="G18" s="57">
        <v>36</v>
      </c>
      <c r="H18" s="58"/>
      <c r="I18" s="54"/>
      <c r="J18" s="59"/>
      <c r="K18" s="60">
        <v>36</v>
      </c>
      <c r="L18" s="54"/>
      <c r="M18" s="55"/>
      <c r="N18" s="65"/>
      <c r="O18" s="62"/>
    </row>
    <row r="19" spans="1:15" ht="15" customHeight="1">
      <c r="A19" s="261"/>
      <c r="B19" s="33" t="s">
        <v>64</v>
      </c>
      <c r="C19" s="66"/>
      <c r="D19" s="67"/>
      <c r="E19" s="68"/>
      <c r="F19" s="69"/>
      <c r="G19" s="70"/>
      <c r="H19" s="71"/>
      <c r="I19" s="67"/>
      <c r="J19" s="72"/>
      <c r="K19" s="73"/>
      <c r="L19" s="67"/>
      <c r="M19" s="68"/>
      <c r="N19" s="28" t="s">
        <v>45</v>
      </c>
      <c r="O19" s="62"/>
    </row>
    <row r="20" spans="1:15" ht="15" customHeight="1">
      <c r="A20" s="262"/>
      <c r="B20" s="33" t="s">
        <v>65</v>
      </c>
      <c r="C20" s="66"/>
      <c r="D20" s="67"/>
      <c r="E20" s="68"/>
      <c r="F20" s="69"/>
      <c r="G20" s="70"/>
      <c r="H20" s="71"/>
      <c r="I20" s="67"/>
      <c r="J20" s="72"/>
      <c r="K20" s="73"/>
      <c r="L20" s="67"/>
      <c r="M20" s="68"/>
      <c r="N20" s="26" t="s">
        <v>45</v>
      </c>
      <c r="O20" s="62"/>
    </row>
    <row r="21" spans="1:15" ht="15" customHeight="1">
      <c r="A21" s="262"/>
      <c r="B21" s="33" t="s">
        <v>66</v>
      </c>
      <c r="C21" s="66"/>
      <c r="D21" s="67"/>
      <c r="E21" s="68"/>
      <c r="F21" s="69"/>
      <c r="G21" s="70"/>
      <c r="H21" s="71"/>
      <c r="I21" s="67"/>
      <c r="J21" s="72"/>
      <c r="K21" s="73"/>
      <c r="L21" s="67"/>
      <c r="M21" s="68"/>
      <c r="N21" s="26" t="s">
        <v>30</v>
      </c>
      <c r="O21" s="62"/>
    </row>
    <row r="22" spans="1:14" ht="15" customHeight="1">
      <c r="A22" s="263"/>
      <c r="B22" s="33" t="s">
        <v>67</v>
      </c>
      <c r="C22" s="66"/>
      <c r="D22" s="67"/>
      <c r="E22" s="68"/>
      <c r="F22" s="69"/>
      <c r="G22" s="70"/>
      <c r="H22" s="71"/>
      <c r="I22" s="67"/>
      <c r="J22" s="72"/>
      <c r="K22" s="73"/>
      <c r="L22" s="67"/>
      <c r="M22" s="68"/>
      <c r="N22" s="26" t="s">
        <v>68</v>
      </c>
    </row>
    <row r="23" spans="1:15" ht="16.5" customHeight="1">
      <c r="A23" s="16" t="s">
        <v>56</v>
      </c>
      <c r="B23" s="52" t="s">
        <v>57</v>
      </c>
      <c r="C23" s="53"/>
      <c r="D23" s="54"/>
      <c r="E23" s="55">
        <v>2</v>
      </c>
      <c r="F23" s="56">
        <v>5</v>
      </c>
      <c r="G23" s="57">
        <v>16</v>
      </c>
      <c r="H23" s="58"/>
      <c r="I23" s="54"/>
      <c r="J23" s="59"/>
      <c r="K23" s="60"/>
      <c r="L23" s="54"/>
      <c r="M23" s="55">
        <v>16</v>
      </c>
      <c r="N23" s="74" t="s">
        <v>58</v>
      </c>
      <c r="O23" s="62"/>
    </row>
    <row r="24" spans="1:15" ht="16.5" customHeight="1" thickBot="1">
      <c r="A24" s="32" t="s">
        <v>69</v>
      </c>
      <c r="B24" s="52" t="s">
        <v>59</v>
      </c>
      <c r="C24" s="75"/>
      <c r="E24" s="76">
        <v>1</v>
      </c>
      <c r="F24" s="56">
        <v>0</v>
      </c>
      <c r="G24" s="77">
        <v>4</v>
      </c>
      <c r="H24" s="58"/>
      <c r="I24" s="54"/>
      <c r="J24" s="59">
        <v>4</v>
      </c>
      <c r="K24" s="60"/>
      <c r="L24" s="54"/>
      <c r="M24" s="55"/>
      <c r="N24" s="41" t="s">
        <v>60</v>
      </c>
      <c r="O24" s="62"/>
    </row>
    <row r="25" spans="1:14" ht="16.5" customHeight="1" thickBot="1">
      <c r="A25" s="264" t="s">
        <v>61</v>
      </c>
      <c r="B25" s="265"/>
      <c r="C25" s="42">
        <v>6</v>
      </c>
      <c r="D25" s="43"/>
      <c r="E25" s="44"/>
      <c r="F25" s="45">
        <f aca="true" t="shared" si="0" ref="F25:M25">SUM(F11:F24)</f>
        <v>60</v>
      </c>
      <c r="G25" s="45">
        <f t="shared" si="0"/>
        <v>266</v>
      </c>
      <c r="H25" s="46">
        <f t="shared" si="0"/>
        <v>60</v>
      </c>
      <c r="I25" s="47">
        <f t="shared" si="0"/>
        <v>30</v>
      </c>
      <c r="J25" s="78">
        <f t="shared" si="0"/>
        <v>4</v>
      </c>
      <c r="K25" s="46">
        <f t="shared" si="0"/>
        <v>96</v>
      </c>
      <c r="L25" s="47">
        <f t="shared" si="0"/>
        <v>60</v>
      </c>
      <c r="M25" s="48">
        <f t="shared" si="0"/>
        <v>16</v>
      </c>
      <c r="N25" s="49"/>
    </row>
    <row r="26" spans="1:14" ht="16.5" customHeight="1">
      <c r="A26" s="50"/>
      <c r="B26" s="266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51"/>
    </row>
    <row r="27" ht="16.5" customHeight="1">
      <c r="N27" s="51"/>
    </row>
    <row r="28" ht="16.5" customHeight="1">
      <c r="N28" s="51"/>
    </row>
    <row r="29" ht="13.5">
      <c r="N29" s="51"/>
    </row>
  </sheetData>
  <sheetProtection/>
  <mergeCells count="11">
    <mergeCell ref="N8:N10"/>
    <mergeCell ref="F9:F10"/>
    <mergeCell ref="H9:J9"/>
    <mergeCell ref="K9:M9"/>
    <mergeCell ref="A19:A22"/>
    <mergeCell ref="A25:B25"/>
    <mergeCell ref="B26:M26"/>
    <mergeCell ref="A8:A10"/>
    <mergeCell ref="B8:B10"/>
    <mergeCell ref="C8:E8"/>
    <mergeCell ref="G8:M8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zoomScale="120" zoomScaleNormal="120" zoomScalePageLayoutView="110" workbookViewId="0" topLeftCell="A1">
      <selection activeCell="B15" sqref="B15"/>
    </sheetView>
  </sheetViews>
  <sheetFormatPr defaultColWidth="4.140625" defaultRowHeight="15"/>
  <cols>
    <col min="1" max="1" width="4.140625" style="1" customWidth="1"/>
    <col min="2" max="2" width="50.7109375" style="1" customWidth="1"/>
    <col min="3" max="5" width="6.57421875" style="1" customWidth="1"/>
    <col min="6" max="6" width="6.8515625" style="1" customWidth="1"/>
    <col min="7" max="7" width="7.8515625" style="1" customWidth="1"/>
    <col min="8" max="13" width="4.8515625" style="1" customWidth="1"/>
    <col min="14" max="14" width="20.7109375" style="1" customWidth="1"/>
    <col min="15" max="15" width="0.9921875" style="1" customWidth="1"/>
    <col min="16" max="16384" width="4.140625" style="1" customWidth="1"/>
  </cols>
  <sheetData>
    <row r="1" spans="2:8" ht="16.5" customHeight="1">
      <c r="B1" s="1" t="s">
        <v>0</v>
      </c>
      <c r="H1" s="1" t="s">
        <v>1</v>
      </c>
    </row>
    <row r="2" spans="2:13" ht="16.5" customHeight="1">
      <c r="B2" s="1" t="s">
        <v>2</v>
      </c>
      <c r="H2" s="1" t="s">
        <v>3</v>
      </c>
      <c r="M2" s="1">
        <f>H25+K25</f>
        <v>156</v>
      </c>
    </row>
    <row r="3" spans="2:13" ht="16.5" customHeight="1">
      <c r="B3" s="2" t="s">
        <v>4</v>
      </c>
      <c r="H3" s="1" t="s">
        <v>5</v>
      </c>
      <c r="M3" s="1">
        <f>I25+L25</f>
        <v>90</v>
      </c>
    </row>
    <row r="4" spans="2:13" ht="16.5" customHeight="1">
      <c r="B4" s="2" t="s">
        <v>6</v>
      </c>
      <c r="H4" s="1" t="s">
        <v>7</v>
      </c>
      <c r="M4" s="1">
        <f>J25+M25</f>
        <v>20</v>
      </c>
    </row>
    <row r="5" spans="2:13" ht="16.5" customHeight="1">
      <c r="B5" s="1" t="s">
        <v>8</v>
      </c>
      <c r="H5" s="1" t="s">
        <v>9</v>
      </c>
      <c r="M5" s="1">
        <f>SUM(M2:M4)</f>
        <v>266</v>
      </c>
    </row>
    <row r="6" spans="2:14" ht="14.25">
      <c r="B6" s="2" t="s">
        <v>70</v>
      </c>
      <c r="N6" s="3"/>
    </row>
    <row r="7" spans="2:14" ht="6" customHeight="1" thickBot="1">
      <c r="B7" s="2"/>
      <c r="N7" s="3"/>
    </row>
    <row r="8" spans="1:14" ht="25.5" customHeight="1" thickBot="1">
      <c r="A8" s="268" t="s">
        <v>11</v>
      </c>
      <c r="B8" s="271" t="s">
        <v>12</v>
      </c>
      <c r="C8" s="274" t="s">
        <v>13</v>
      </c>
      <c r="D8" s="275"/>
      <c r="E8" s="276"/>
      <c r="F8" s="4" t="s">
        <v>14</v>
      </c>
      <c r="G8" s="274" t="s">
        <v>15</v>
      </c>
      <c r="H8" s="275"/>
      <c r="I8" s="275"/>
      <c r="J8" s="275"/>
      <c r="K8" s="275"/>
      <c r="L8" s="275"/>
      <c r="M8" s="276"/>
      <c r="N8" s="277" t="s">
        <v>16</v>
      </c>
    </row>
    <row r="9" spans="1:14" ht="13.5">
      <c r="A9" s="269"/>
      <c r="B9" s="272"/>
      <c r="C9" s="5" t="s">
        <v>17</v>
      </c>
      <c r="D9" s="6" t="s">
        <v>18</v>
      </c>
      <c r="E9" s="7" t="s">
        <v>19</v>
      </c>
      <c r="F9" s="280" t="s">
        <v>9</v>
      </c>
      <c r="G9" s="8" t="s">
        <v>9</v>
      </c>
      <c r="H9" s="282" t="s">
        <v>20</v>
      </c>
      <c r="I9" s="283"/>
      <c r="J9" s="284"/>
      <c r="K9" s="282" t="s">
        <v>21</v>
      </c>
      <c r="L9" s="283"/>
      <c r="M9" s="284"/>
      <c r="N9" s="278"/>
    </row>
    <row r="10" spans="1:14" ht="14.25" thickBot="1">
      <c r="A10" s="270"/>
      <c r="B10" s="273"/>
      <c r="C10" s="9"/>
      <c r="D10" s="10" t="s">
        <v>22</v>
      </c>
      <c r="E10" s="11" t="s">
        <v>23</v>
      </c>
      <c r="F10" s="281"/>
      <c r="G10" s="12" t="s">
        <v>24</v>
      </c>
      <c r="H10" s="13" t="s">
        <v>25</v>
      </c>
      <c r="I10" s="14" t="s">
        <v>26</v>
      </c>
      <c r="J10" s="15" t="s">
        <v>27</v>
      </c>
      <c r="K10" s="13" t="s">
        <v>25</v>
      </c>
      <c r="L10" s="14" t="s">
        <v>26</v>
      </c>
      <c r="M10" s="15" t="s">
        <v>27</v>
      </c>
      <c r="N10" s="279"/>
    </row>
    <row r="11" spans="1:14" ht="16.5" customHeight="1">
      <c r="A11" s="16" t="s">
        <v>28</v>
      </c>
      <c r="B11" s="79" t="s">
        <v>29</v>
      </c>
      <c r="C11" s="80">
        <v>1</v>
      </c>
      <c r="D11" s="58"/>
      <c r="E11" s="59"/>
      <c r="F11" s="57">
        <v>8</v>
      </c>
      <c r="G11" s="56">
        <v>30</v>
      </c>
      <c r="H11" s="60">
        <v>15</v>
      </c>
      <c r="I11" s="54">
        <v>15</v>
      </c>
      <c r="J11" s="55"/>
      <c r="K11" s="81"/>
      <c r="L11" s="82"/>
      <c r="M11" s="83"/>
      <c r="N11" s="61" t="s">
        <v>30</v>
      </c>
    </row>
    <row r="12" spans="1:14" ht="16.5" customHeight="1">
      <c r="A12" s="16" t="s">
        <v>31</v>
      </c>
      <c r="B12" s="79" t="s">
        <v>32</v>
      </c>
      <c r="C12" s="84">
        <v>2</v>
      </c>
      <c r="D12" s="58"/>
      <c r="E12" s="59"/>
      <c r="F12" s="57">
        <v>8</v>
      </c>
      <c r="G12" s="56">
        <v>30</v>
      </c>
      <c r="H12" s="60"/>
      <c r="I12" s="54"/>
      <c r="J12" s="55"/>
      <c r="K12" s="60">
        <v>15</v>
      </c>
      <c r="L12" s="54">
        <v>15</v>
      </c>
      <c r="M12" s="55"/>
      <c r="N12" s="26" t="s">
        <v>33</v>
      </c>
    </row>
    <row r="13" spans="1:14" ht="16.5" customHeight="1">
      <c r="A13" s="16" t="s">
        <v>34</v>
      </c>
      <c r="B13" s="79" t="s">
        <v>35</v>
      </c>
      <c r="C13" s="84">
        <v>1</v>
      </c>
      <c r="D13" s="58"/>
      <c r="E13" s="59"/>
      <c r="F13" s="57">
        <v>8</v>
      </c>
      <c r="G13" s="56">
        <v>30</v>
      </c>
      <c r="H13" s="60">
        <v>15</v>
      </c>
      <c r="I13" s="54">
        <v>15</v>
      </c>
      <c r="J13" s="55"/>
      <c r="K13" s="60"/>
      <c r="L13" s="54"/>
      <c r="M13" s="55"/>
      <c r="N13" s="26" t="s">
        <v>36</v>
      </c>
    </row>
    <row r="14" spans="1:14" ht="16.5" customHeight="1">
      <c r="A14" s="16" t="s">
        <v>37</v>
      </c>
      <c r="B14" s="79" t="s">
        <v>38</v>
      </c>
      <c r="C14" s="84"/>
      <c r="D14" s="58">
        <v>1</v>
      </c>
      <c r="E14" s="59"/>
      <c r="F14" s="57">
        <v>6</v>
      </c>
      <c r="G14" s="56">
        <v>30</v>
      </c>
      <c r="H14" s="60">
        <v>30</v>
      </c>
      <c r="I14" s="54"/>
      <c r="J14" s="55"/>
      <c r="K14" s="60"/>
      <c r="L14" s="54"/>
      <c r="M14" s="55"/>
      <c r="N14" s="26" t="s">
        <v>39</v>
      </c>
    </row>
    <row r="15" spans="1:14" ht="16.5" customHeight="1">
      <c r="A15" s="16" t="s">
        <v>40</v>
      </c>
      <c r="B15" s="79" t="s">
        <v>41</v>
      </c>
      <c r="C15" s="84">
        <v>2</v>
      </c>
      <c r="D15" s="58"/>
      <c r="E15" s="59"/>
      <c r="F15" s="57">
        <v>7</v>
      </c>
      <c r="G15" s="56">
        <v>30</v>
      </c>
      <c r="H15" s="60"/>
      <c r="I15" s="54"/>
      <c r="J15" s="55"/>
      <c r="K15" s="60">
        <v>15</v>
      </c>
      <c r="L15" s="54">
        <v>15</v>
      </c>
      <c r="M15" s="55"/>
      <c r="N15" s="26" t="s">
        <v>42</v>
      </c>
    </row>
    <row r="16" spans="1:14" ht="16.5" customHeight="1">
      <c r="A16" s="16" t="s">
        <v>43</v>
      </c>
      <c r="B16" s="79" t="s">
        <v>44</v>
      </c>
      <c r="C16" s="84">
        <v>2</v>
      </c>
      <c r="D16" s="58"/>
      <c r="E16" s="59"/>
      <c r="F16" s="57">
        <v>8</v>
      </c>
      <c r="G16" s="56">
        <v>30</v>
      </c>
      <c r="H16" s="60"/>
      <c r="I16" s="54"/>
      <c r="J16" s="55"/>
      <c r="K16" s="60">
        <v>15</v>
      </c>
      <c r="L16" s="54">
        <v>15</v>
      </c>
      <c r="M16" s="55"/>
      <c r="N16" s="26" t="s">
        <v>45</v>
      </c>
    </row>
    <row r="17" spans="1:14" ht="16.5" customHeight="1">
      <c r="A17" s="16" t="s">
        <v>46</v>
      </c>
      <c r="B17" s="79" t="s">
        <v>47</v>
      </c>
      <c r="C17" s="84">
        <v>2</v>
      </c>
      <c r="D17" s="58"/>
      <c r="E17" s="59"/>
      <c r="F17" s="57">
        <v>4</v>
      </c>
      <c r="G17" s="56">
        <v>30</v>
      </c>
      <c r="H17" s="60"/>
      <c r="I17" s="54"/>
      <c r="J17" s="55"/>
      <c r="K17" s="60">
        <v>15</v>
      </c>
      <c r="L17" s="54">
        <v>15</v>
      </c>
      <c r="M17" s="55"/>
      <c r="N17" s="26" t="s">
        <v>36</v>
      </c>
    </row>
    <row r="18" spans="1:14" ht="24.75">
      <c r="A18" s="85" t="s">
        <v>48</v>
      </c>
      <c r="B18" s="63" t="s">
        <v>63</v>
      </c>
      <c r="C18" s="84"/>
      <c r="D18" s="58">
        <v>2</v>
      </c>
      <c r="E18" s="86"/>
      <c r="F18" s="57">
        <v>6</v>
      </c>
      <c r="G18" s="56">
        <v>36</v>
      </c>
      <c r="H18" s="60"/>
      <c r="I18" s="54"/>
      <c r="J18" s="55"/>
      <c r="K18" s="60">
        <v>36</v>
      </c>
      <c r="L18" s="54"/>
      <c r="M18" s="55"/>
      <c r="N18" s="65"/>
    </row>
    <row r="19" spans="1:14" ht="15" customHeight="1">
      <c r="A19" s="261"/>
      <c r="B19" s="87" t="s">
        <v>71</v>
      </c>
      <c r="C19" s="84"/>
      <c r="D19" s="58"/>
      <c r="E19" s="59"/>
      <c r="F19" s="57"/>
      <c r="G19" s="56"/>
      <c r="H19" s="60"/>
      <c r="I19" s="54"/>
      <c r="J19" s="55"/>
      <c r="K19" s="60"/>
      <c r="L19" s="54"/>
      <c r="M19" s="55"/>
      <c r="N19" s="26" t="s">
        <v>42</v>
      </c>
    </row>
    <row r="20" spans="1:14" ht="15" customHeight="1">
      <c r="A20" s="262"/>
      <c r="B20" s="87" t="s">
        <v>72</v>
      </c>
      <c r="C20" s="84"/>
      <c r="D20" s="58"/>
      <c r="E20" s="59"/>
      <c r="F20" s="57"/>
      <c r="G20" s="56"/>
      <c r="H20" s="60"/>
      <c r="I20" s="54"/>
      <c r="J20" s="55"/>
      <c r="K20" s="60"/>
      <c r="L20" s="54"/>
      <c r="M20" s="55"/>
      <c r="N20" s="26" t="s">
        <v>42</v>
      </c>
    </row>
    <row r="21" spans="1:14" ht="15" customHeight="1">
      <c r="A21" s="262"/>
      <c r="B21" s="87" t="s">
        <v>73</v>
      </c>
      <c r="C21" s="84"/>
      <c r="D21" s="58"/>
      <c r="E21" s="59"/>
      <c r="F21" s="57"/>
      <c r="G21" s="56"/>
      <c r="H21" s="60"/>
      <c r="I21" s="54"/>
      <c r="J21" s="55"/>
      <c r="K21" s="60"/>
      <c r="L21" s="54"/>
      <c r="M21" s="55"/>
      <c r="N21" s="26" t="s">
        <v>42</v>
      </c>
    </row>
    <row r="22" spans="1:14" ht="15" customHeight="1">
      <c r="A22" s="262"/>
      <c r="B22" s="87" t="s">
        <v>74</v>
      </c>
      <c r="C22" s="84"/>
      <c r="D22" s="58"/>
      <c r="E22" s="59"/>
      <c r="F22" s="57"/>
      <c r="G22" s="56"/>
      <c r="H22" s="60"/>
      <c r="I22" s="54"/>
      <c r="J22" s="55"/>
      <c r="K22" s="60"/>
      <c r="L22" s="54"/>
      <c r="M22" s="55"/>
      <c r="N22" s="26" t="s">
        <v>42</v>
      </c>
    </row>
    <row r="23" spans="1:14" ht="16.5" customHeight="1">
      <c r="A23" s="16" t="s">
        <v>56</v>
      </c>
      <c r="B23" s="79" t="s">
        <v>57</v>
      </c>
      <c r="C23" s="84"/>
      <c r="D23" s="58"/>
      <c r="E23" s="55">
        <v>2</v>
      </c>
      <c r="F23" s="56">
        <v>5</v>
      </c>
      <c r="G23" s="57">
        <v>16</v>
      </c>
      <c r="H23" s="58"/>
      <c r="I23" s="54"/>
      <c r="J23" s="59"/>
      <c r="K23" s="60"/>
      <c r="L23" s="54"/>
      <c r="M23" s="55">
        <v>16</v>
      </c>
      <c r="N23" s="88" t="s">
        <v>58</v>
      </c>
    </row>
    <row r="24" spans="1:14" ht="16.5" customHeight="1" thickBot="1">
      <c r="A24" s="16" t="s">
        <v>69</v>
      </c>
      <c r="B24" s="89" t="s">
        <v>59</v>
      </c>
      <c r="C24" s="90"/>
      <c r="D24" s="91"/>
      <c r="E24" s="91">
        <v>1</v>
      </c>
      <c r="F24" s="92">
        <v>0</v>
      </c>
      <c r="G24" s="93">
        <v>4</v>
      </c>
      <c r="H24" s="94">
        <v>0</v>
      </c>
      <c r="I24" s="95">
        <v>0</v>
      </c>
      <c r="J24" s="96">
        <v>4</v>
      </c>
      <c r="K24" s="94">
        <v>0</v>
      </c>
      <c r="L24" s="95">
        <v>0</v>
      </c>
      <c r="M24" s="96">
        <v>0</v>
      </c>
      <c r="N24" s="26" t="s">
        <v>60</v>
      </c>
    </row>
    <row r="25" spans="1:14" ht="16.5" customHeight="1" thickBot="1">
      <c r="A25" s="97"/>
      <c r="B25" s="98" t="s">
        <v>61</v>
      </c>
      <c r="C25" s="42">
        <v>6</v>
      </c>
      <c r="D25" s="43"/>
      <c r="E25" s="44"/>
      <c r="F25" s="45">
        <f aca="true" t="shared" si="0" ref="F25:M25">SUM(F11:F24)</f>
        <v>60</v>
      </c>
      <c r="G25" s="45">
        <f t="shared" si="0"/>
        <v>266</v>
      </c>
      <c r="H25" s="99">
        <f t="shared" si="0"/>
        <v>60</v>
      </c>
      <c r="I25" s="78">
        <f t="shared" si="0"/>
        <v>30</v>
      </c>
      <c r="J25" s="48">
        <f t="shared" si="0"/>
        <v>4</v>
      </c>
      <c r="K25" s="99">
        <f t="shared" si="0"/>
        <v>96</v>
      </c>
      <c r="L25" s="78">
        <f t="shared" si="0"/>
        <v>60</v>
      </c>
      <c r="M25" s="48">
        <f t="shared" si="0"/>
        <v>16</v>
      </c>
      <c r="N25" s="49"/>
    </row>
    <row r="26" ht="16.5" customHeight="1">
      <c r="N26" s="51"/>
    </row>
    <row r="27" ht="16.5" customHeight="1">
      <c r="N27" s="51"/>
    </row>
    <row r="28" ht="13.5">
      <c r="N28" s="51"/>
    </row>
  </sheetData>
  <sheetProtection/>
  <mergeCells count="9">
    <mergeCell ref="A19:A22"/>
    <mergeCell ref="A8:A10"/>
    <mergeCell ref="B8:B10"/>
    <mergeCell ref="C8:E8"/>
    <mergeCell ref="G8:M8"/>
    <mergeCell ref="N8:N10"/>
    <mergeCell ref="F9:F10"/>
    <mergeCell ref="H9:J9"/>
    <mergeCell ref="K9:M9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130" zoomScaleNormal="130" zoomScalePageLayoutView="0" workbookViewId="0" topLeftCell="A2">
      <selection activeCell="B15" sqref="B15"/>
    </sheetView>
  </sheetViews>
  <sheetFormatPr defaultColWidth="9.140625" defaultRowHeight="15"/>
  <cols>
    <col min="1" max="1" width="4.140625" style="100" customWidth="1"/>
    <col min="2" max="2" width="50.7109375" style="100" customWidth="1"/>
    <col min="3" max="5" width="6.57421875" style="100" customWidth="1"/>
    <col min="6" max="6" width="6.8515625" style="100" customWidth="1"/>
    <col min="7" max="7" width="7.8515625" style="100" customWidth="1"/>
    <col min="8" max="13" width="4.8515625" style="100" customWidth="1"/>
    <col min="14" max="14" width="20.7109375" style="100" customWidth="1"/>
    <col min="15" max="15" width="0.9921875" style="100" customWidth="1"/>
    <col min="16" max="16384" width="9.140625" style="100" customWidth="1"/>
  </cols>
  <sheetData>
    <row r="1" spans="1:14" ht="16.5" customHeight="1">
      <c r="A1" s="1"/>
      <c r="B1" s="1" t="s">
        <v>0</v>
      </c>
      <c r="C1" s="1"/>
      <c r="D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6.5" customHeight="1">
      <c r="A2" s="1"/>
      <c r="B2" s="1" t="s">
        <v>2</v>
      </c>
      <c r="C2" s="1"/>
      <c r="D2" s="1"/>
      <c r="H2" s="1" t="s">
        <v>75</v>
      </c>
      <c r="I2" s="1"/>
      <c r="J2" s="1"/>
      <c r="K2" s="1"/>
      <c r="L2" s="1"/>
      <c r="M2" s="1">
        <f>H28+K28</f>
        <v>197</v>
      </c>
      <c r="N2" s="1"/>
    </row>
    <row r="3" spans="1:14" ht="16.5" customHeight="1">
      <c r="A3" s="1"/>
      <c r="B3" s="2" t="s">
        <v>4</v>
      </c>
      <c r="C3" s="1"/>
      <c r="D3" s="1"/>
      <c r="H3" s="1" t="s">
        <v>76</v>
      </c>
      <c r="I3" s="1"/>
      <c r="J3" s="1"/>
      <c r="K3" s="1"/>
      <c r="L3" s="1"/>
      <c r="M3" s="1">
        <f>I28+L28</f>
        <v>102</v>
      </c>
      <c r="N3" s="1"/>
    </row>
    <row r="4" spans="1:14" ht="16.5" customHeight="1">
      <c r="A4" s="1"/>
      <c r="B4" s="2" t="s">
        <v>6</v>
      </c>
      <c r="C4" s="1"/>
      <c r="D4" s="1"/>
      <c r="H4" s="1" t="s">
        <v>7</v>
      </c>
      <c r="I4" s="1"/>
      <c r="J4" s="1"/>
      <c r="K4" s="1"/>
      <c r="L4" s="1"/>
      <c r="M4" s="1">
        <f>J28+M28</f>
        <v>32</v>
      </c>
      <c r="N4" s="1"/>
    </row>
    <row r="5" spans="1:14" ht="18.75" customHeight="1">
      <c r="A5" s="1"/>
      <c r="B5" s="1" t="s">
        <v>77</v>
      </c>
      <c r="C5" s="1"/>
      <c r="D5" s="1"/>
      <c r="H5" s="1" t="s">
        <v>78</v>
      </c>
      <c r="I5" s="1"/>
      <c r="J5" s="1"/>
      <c r="K5" s="1"/>
      <c r="L5" s="1"/>
      <c r="M5" s="1">
        <f>SUM(M2:M4)</f>
        <v>331</v>
      </c>
      <c r="N5" s="1"/>
    </row>
    <row r="6" spans="1:14" ht="18.75" customHeight="1" thickBot="1">
      <c r="A6" s="3"/>
      <c r="B6" s="287" t="s">
        <v>79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4" ht="25.5" customHeight="1" thickBot="1">
      <c r="A7" s="288" t="s">
        <v>11</v>
      </c>
      <c r="B7" s="289" t="s">
        <v>12</v>
      </c>
      <c r="C7" s="290" t="s">
        <v>13</v>
      </c>
      <c r="D7" s="291"/>
      <c r="E7" s="292"/>
      <c r="F7" s="102" t="s">
        <v>14</v>
      </c>
      <c r="G7" s="290" t="s">
        <v>15</v>
      </c>
      <c r="H7" s="291"/>
      <c r="I7" s="291"/>
      <c r="J7" s="291"/>
      <c r="K7" s="291"/>
      <c r="L7" s="291"/>
      <c r="M7" s="292"/>
      <c r="N7" s="293" t="s">
        <v>16</v>
      </c>
    </row>
    <row r="8" spans="1:14" ht="12.75">
      <c r="A8" s="269"/>
      <c r="B8" s="272"/>
      <c r="C8" s="5" t="s">
        <v>17</v>
      </c>
      <c r="D8" s="6" t="s">
        <v>18</v>
      </c>
      <c r="E8" s="6" t="s">
        <v>19</v>
      </c>
      <c r="F8" s="280" t="s">
        <v>9</v>
      </c>
      <c r="G8" s="103" t="s">
        <v>9</v>
      </c>
      <c r="H8" s="282" t="s">
        <v>20</v>
      </c>
      <c r="I8" s="283"/>
      <c r="J8" s="284"/>
      <c r="K8" s="282" t="s">
        <v>21</v>
      </c>
      <c r="L8" s="283"/>
      <c r="M8" s="284"/>
      <c r="N8" s="278"/>
    </row>
    <row r="9" spans="1:14" ht="13.5" thickBot="1">
      <c r="A9" s="270"/>
      <c r="B9" s="273"/>
      <c r="C9" s="9"/>
      <c r="D9" s="10" t="s">
        <v>22</v>
      </c>
      <c r="E9" s="10" t="s">
        <v>23</v>
      </c>
      <c r="F9" s="281"/>
      <c r="G9" s="104" t="s">
        <v>24</v>
      </c>
      <c r="H9" s="13" t="s">
        <v>25</v>
      </c>
      <c r="I9" s="14" t="s">
        <v>26</v>
      </c>
      <c r="J9" s="15" t="s">
        <v>27</v>
      </c>
      <c r="K9" s="13" t="s">
        <v>25</v>
      </c>
      <c r="L9" s="14" t="s">
        <v>26</v>
      </c>
      <c r="M9" s="15" t="s">
        <v>27</v>
      </c>
      <c r="N9" s="279"/>
    </row>
    <row r="10" spans="1:14" s="1" customFormat="1" ht="14.25" thickBot="1">
      <c r="A10" s="105" t="s">
        <v>28</v>
      </c>
      <c r="B10" s="106" t="s">
        <v>80</v>
      </c>
      <c r="C10" s="107">
        <v>1</v>
      </c>
      <c r="D10" s="108"/>
      <c r="E10" s="109"/>
      <c r="F10" s="110">
        <v>8</v>
      </c>
      <c r="G10" s="111">
        <v>45</v>
      </c>
      <c r="H10" s="112">
        <v>15</v>
      </c>
      <c r="I10" s="108">
        <v>30</v>
      </c>
      <c r="J10" s="113"/>
      <c r="K10" s="114"/>
      <c r="L10" s="108"/>
      <c r="M10" s="113"/>
      <c r="N10" s="115" t="s">
        <v>68</v>
      </c>
    </row>
    <row r="11" spans="1:14" s="1" customFormat="1" ht="13.5">
      <c r="A11" s="105" t="s">
        <v>31</v>
      </c>
      <c r="B11" s="116" t="s">
        <v>81</v>
      </c>
      <c r="C11" s="18"/>
      <c r="D11" s="19">
        <v>1</v>
      </c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s="1" customFormat="1" ht="16.5" customHeight="1">
      <c r="A12" s="105" t="s">
        <v>34</v>
      </c>
      <c r="B12" s="125" t="s">
        <v>82</v>
      </c>
      <c r="C12" s="25">
        <v>1</v>
      </c>
      <c r="D12" s="19"/>
      <c r="E12" s="126"/>
      <c r="F12" s="21">
        <v>6</v>
      </c>
      <c r="G12" s="22">
        <v>24</v>
      </c>
      <c r="H12" s="23">
        <v>12</v>
      </c>
      <c r="I12" s="19">
        <v>12</v>
      </c>
      <c r="J12" s="24"/>
      <c r="K12" s="25"/>
      <c r="L12" s="19"/>
      <c r="M12" s="24"/>
      <c r="N12" s="26" t="s">
        <v>68</v>
      </c>
    </row>
    <row r="13" spans="1:14" s="1" customFormat="1" ht="16.5" customHeight="1">
      <c r="A13" s="105" t="s">
        <v>37</v>
      </c>
      <c r="B13" s="17" t="s">
        <v>35</v>
      </c>
      <c r="C13" s="18">
        <v>1</v>
      </c>
      <c r="D13" s="19"/>
      <c r="E13" s="20"/>
      <c r="F13" s="21">
        <v>7</v>
      </c>
      <c r="G13" s="22">
        <v>30</v>
      </c>
      <c r="H13" s="23">
        <v>15</v>
      </c>
      <c r="I13" s="127">
        <v>15</v>
      </c>
      <c r="J13" s="24"/>
      <c r="K13" s="25"/>
      <c r="L13" s="19"/>
      <c r="M13" s="24"/>
      <c r="N13" s="26" t="s">
        <v>36</v>
      </c>
    </row>
    <row r="14" spans="1:14" s="1" customFormat="1" ht="16.5" customHeight="1">
      <c r="A14" s="105" t="s">
        <v>40</v>
      </c>
      <c r="B14" s="17" t="s">
        <v>83</v>
      </c>
      <c r="C14" s="18"/>
      <c r="D14" s="19">
        <v>1</v>
      </c>
      <c r="E14" s="20"/>
      <c r="F14" s="21">
        <v>5</v>
      </c>
      <c r="G14" s="22">
        <v>30</v>
      </c>
      <c r="H14" s="23">
        <v>30</v>
      </c>
      <c r="I14" s="19"/>
      <c r="J14" s="24"/>
      <c r="K14" s="25"/>
      <c r="L14" s="19"/>
      <c r="M14" s="24"/>
      <c r="N14" s="26" t="s">
        <v>39</v>
      </c>
    </row>
    <row r="15" spans="1:14" s="1" customFormat="1" ht="16.5" customHeight="1">
      <c r="A15" s="105" t="s">
        <v>43</v>
      </c>
      <c r="B15" s="125" t="s">
        <v>84</v>
      </c>
      <c r="C15" s="25">
        <v>2</v>
      </c>
      <c r="D15" s="19"/>
      <c r="E15" s="126"/>
      <c r="F15" s="21">
        <v>4</v>
      </c>
      <c r="G15" s="22">
        <v>15</v>
      </c>
      <c r="H15" s="23"/>
      <c r="I15" s="19"/>
      <c r="J15" s="24"/>
      <c r="K15" s="25">
        <v>15</v>
      </c>
      <c r="L15" s="19"/>
      <c r="M15" s="24"/>
      <c r="N15" s="26" t="s">
        <v>39</v>
      </c>
    </row>
    <row r="16" spans="1:14" s="1" customFormat="1" ht="16.5" customHeight="1">
      <c r="A16" s="105" t="s">
        <v>46</v>
      </c>
      <c r="B16" s="17" t="s">
        <v>85</v>
      </c>
      <c r="C16" s="18"/>
      <c r="D16" s="19">
        <v>2</v>
      </c>
      <c r="E16" s="20"/>
      <c r="F16" s="21">
        <v>6</v>
      </c>
      <c r="G16" s="22">
        <v>30</v>
      </c>
      <c r="H16" s="23"/>
      <c r="I16" s="19"/>
      <c r="J16" s="24"/>
      <c r="K16" s="25">
        <v>15</v>
      </c>
      <c r="L16" s="19">
        <v>15</v>
      </c>
      <c r="M16" s="24"/>
      <c r="N16" s="26" t="s">
        <v>86</v>
      </c>
    </row>
    <row r="17" spans="1:14" s="1" customFormat="1" ht="16.5" customHeight="1">
      <c r="A17" s="105" t="s">
        <v>48</v>
      </c>
      <c r="B17" s="27" t="s">
        <v>87</v>
      </c>
      <c r="C17" s="18">
        <v>2</v>
      </c>
      <c r="D17" s="19"/>
      <c r="E17" s="20"/>
      <c r="F17" s="21">
        <v>4</v>
      </c>
      <c r="G17" s="22">
        <v>24</v>
      </c>
      <c r="H17" s="23"/>
      <c r="I17" s="19"/>
      <c r="J17" s="24"/>
      <c r="K17" s="18">
        <v>12</v>
      </c>
      <c r="L17" s="128"/>
      <c r="M17" s="129">
        <v>12</v>
      </c>
      <c r="N17" s="26" t="s">
        <v>88</v>
      </c>
    </row>
    <row r="18" spans="1:14" s="1" customFormat="1" ht="16.5" customHeight="1">
      <c r="A18" s="105" t="s">
        <v>56</v>
      </c>
      <c r="B18" s="27" t="s">
        <v>89</v>
      </c>
      <c r="C18" s="18">
        <v>2</v>
      </c>
      <c r="D18" s="19"/>
      <c r="E18" s="20"/>
      <c r="F18" s="21">
        <v>4</v>
      </c>
      <c r="G18" s="22">
        <v>24</v>
      </c>
      <c r="H18" s="23"/>
      <c r="I18" s="19"/>
      <c r="J18" s="24"/>
      <c r="K18" s="25">
        <v>12</v>
      </c>
      <c r="L18" s="19">
        <v>12</v>
      </c>
      <c r="M18" s="24"/>
      <c r="N18" s="26" t="s">
        <v>90</v>
      </c>
    </row>
    <row r="19" spans="1:14" s="1" customFormat="1" ht="16.5" customHeight="1">
      <c r="A19" s="105" t="s">
        <v>69</v>
      </c>
      <c r="B19" s="27" t="s">
        <v>91</v>
      </c>
      <c r="C19" s="18"/>
      <c r="D19" s="19">
        <v>2</v>
      </c>
      <c r="E19" s="20"/>
      <c r="F19" s="21">
        <v>3</v>
      </c>
      <c r="G19" s="22">
        <v>15</v>
      </c>
      <c r="H19" s="23"/>
      <c r="I19" s="19"/>
      <c r="J19" s="24"/>
      <c r="K19" s="25">
        <v>15</v>
      </c>
      <c r="L19" s="19"/>
      <c r="M19" s="24"/>
      <c r="N19" s="130" t="s">
        <v>90</v>
      </c>
    </row>
    <row r="20" spans="1:14" s="1" customFormat="1" ht="16.5" customHeight="1">
      <c r="A20" s="105" t="s">
        <v>92</v>
      </c>
      <c r="B20" s="131" t="s">
        <v>93</v>
      </c>
      <c r="C20" s="25"/>
      <c r="D20" s="19">
        <v>2</v>
      </c>
      <c r="E20" s="20"/>
      <c r="F20" s="21">
        <v>2</v>
      </c>
      <c r="G20" s="16">
        <v>18</v>
      </c>
      <c r="H20" s="23"/>
      <c r="I20" s="19"/>
      <c r="J20" s="24"/>
      <c r="K20" s="25">
        <v>10</v>
      </c>
      <c r="L20" s="19">
        <v>8</v>
      </c>
      <c r="M20" s="24"/>
      <c r="N20" s="26" t="s">
        <v>90</v>
      </c>
    </row>
    <row r="21" spans="1:14" s="1" customFormat="1" ht="24.75">
      <c r="A21" s="105" t="s">
        <v>94</v>
      </c>
      <c r="B21" s="29" t="s">
        <v>95</v>
      </c>
      <c r="C21" s="18"/>
      <c r="D21" s="19">
        <v>2</v>
      </c>
      <c r="E21" s="20"/>
      <c r="F21" s="21">
        <v>6</v>
      </c>
      <c r="G21" s="22">
        <v>36</v>
      </c>
      <c r="H21" s="23"/>
      <c r="I21" s="19"/>
      <c r="J21" s="24"/>
      <c r="K21" s="25">
        <v>36</v>
      </c>
      <c r="L21" s="19"/>
      <c r="M21" s="24"/>
      <c r="N21" s="65"/>
    </row>
    <row r="22" spans="1:14" s="142" customFormat="1" ht="13.5" customHeight="1">
      <c r="A22" s="285"/>
      <c r="B22" s="132" t="s">
        <v>96</v>
      </c>
      <c r="C22" s="133"/>
      <c r="D22" s="134"/>
      <c r="E22" s="135"/>
      <c r="F22" s="136"/>
      <c r="G22" s="137"/>
      <c r="H22" s="138"/>
      <c r="I22" s="134"/>
      <c r="J22" s="139"/>
      <c r="K22" s="140"/>
      <c r="L22" s="134"/>
      <c r="M22" s="139"/>
      <c r="N22" s="141" t="s">
        <v>97</v>
      </c>
    </row>
    <row r="23" spans="1:14" s="142" customFormat="1" ht="13.5" customHeight="1">
      <c r="A23" s="286"/>
      <c r="B23" s="143" t="s">
        <v>98</v>
      </c>
      <c r="C23" s="133"/>
      <c r="D23" s="134"/>
      <c r="E23" s="135"/>
      <c r="F23" s="136"/>
      <c r="G23" s="137"/>
      <c r="H23" s="138"/>
      <c r="I23" s="134"/>
      <c r="J23" s="139"/>
      <c r="K23" s="140"/>
      <c r="L23" s="134"/>
      <c r="M23" s="139"/>
      <c r="N23" s="141" t="s">
        <v>99</v>
      </c>
    </row>
    <row r="24" spans="1:14" s="142" customFormat="1" ht="13.5" customHeight="1">
      <c r="A24" s="286"/>
      <c r="B24" s="143" t="s">
        <v>100</v>
      </c>
      <c r="C24" s="133"/>
      <c r="D24" s="134"/>
      <c r="E24" s="135"/>
      <c r="F24" s="136"/>
      <c r="G24" s="137"/>
      <c r="H24" s="138"/>
      <c r="I24" s="134"/>
      <c r="J24" s="139"/>
      <c r="K24" s="140"/>
      <c r="L24" s="134"/>
      <c r="M24" s="139"/>
      <c r="N24" s="141" t="s">
        <v>99</v>
      </c>
    </row>
    <row r="25" spans="1:14" s="142" customFormat="1" ht="13.5" customHeight="1">
      <c r="A25" s="286"/>
      <c r="B25" s="143" t="s">
        <v>101</v>
      </c>
      <c r="C25" s="133"/>
      <c r="D25" s="134"/>
      <c r="E25" s="135"/>
      <c r="F25" s="136"/>
      <c r="G25" s="137"/>
      <c r="H25" s="138"/>
      <c r="I25" s="134"/>
      <c r="J25" s="139"/>
      <c r="K25" s="140"/>
      <c r="L25" s="134"/>
      <c r="M25" s="139"/>
      <c r="N25" s="141" t="s">
        <v>97</v>
      </c>
    </row>
    <row r="26" spans="1:14" s="1" customFormat="1" ht="16.5" customHeight="1">
      <c r="A26" s="16" t="s">
        <v>102</v>
      </c>
      <c r="B26" s="35" t="s">
        <v>57</v>
      </c>
      <c r="C26" s="18"/>
      <c r="D26" s="19"/>
      <c r="E26" s="20">
        <v>2</v>
      </c>
      <c r="F26" s="21">
        <v>5</v>
      </c>
      <c r="G26" s="22">
        <v>16</v>
      </c>
      <c r="H26" s="23"/>
      <c r="I26" s="19"/>
      <c r="J26" s="24"/>
      <c r="K26" s="25"/>
      <c r="L26" s="19"/>
      <c r="M26" s="20">
        <v>16</v>
      </c>
      <c r="N26" s="88" t="s">
        <v>58</v>
      </c>
    </row>
    <row r="27" spans="1:14" s="1" customFormat="1" ht="16.5" customHeight="1" thickBot="1">
      <c r="A27" s="16" t="s">
        <v>103</v>
      </c>
      <c r="B27" s="144" t="s">
        <v>59</v>
      </c>
      <c r="C27" s="18"/>
      <c r="D27" s="50"/>
      <c r="E27" s="145">
        <v>1</v>
      </c>
      <c r="F27" s="146">
        <v>0</v>
      </c>
      <c r="G27" s="16">
        <v>4</v>
      </c>
      <c r="H27" s="147"/>
      <c r="I27" s="128"/>
      <c r="J27" s="129">
        <v>4</v>
      </c>
      <c r="K27" s="18"/>
      <c r="L27" s="128"/>
      <c r="M27" s="129"/>
      <c r="N27" s="26" t="s">
        <v>60</v>
      </c>
    </row>
    <row r="28" spans="1:14" s="1" customFormat="1" ht="16.5" customHeight="1" thickBot="1">
      <c r="A28" s="264" t="s">
        <v>61</v>
      </c>
      <c r="B28" s="265"/>
      <c r="C28" s="42">
        <v>7</v>
      </c>
      <c r="D28" s="43"/>
      <c r="E28" s="44"/>
      <c r="F28" s="148">
        <f>SUM(F10:F27)</f>
        <v>67</v>
      </c>
      <c r="G28" s="45">
        <f>SUM(G10:G27)</f>
        <v>331</v>
      </c>
      <c r="H28" s="149">
        <f aca="true" t="shared" si="0" ref="H28:M28">SUM(H10:H27)</f>
        <v>82</v>
      </c>
      <c r="I28" s="47">
        <f t="shared" si="0"/>
        <v>67</v>
      </c>
      <c r="J28" s="78">
        <f t="shared" si="0"/>
        <v>4</v>
      </c>
      <c r="K28" s="46">
        <f t="shared" si="0"/>
        <v>115</v>
      </c>
      <c r="L28" s="47">
        <f t="shared" si="0"/>
        <v>35</v>
      </c>
      <c r="M28" s="48">
        <f t="shared" si="0"/>
        <v>28</v>
      </c>
      <c r="N28" s="150"/>
    </row>
    <row r="29" spans="1:13" s="1" customFormat="1" ht="4.5" customHeight="1">
      <c r="A29" s="50"/>
      <c r="B29" s="26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/>
  <mergeCells count="12">
    <mergeCell ref="H8:J8"/>
    <mergeCell ref="K8:M8"/>
    <mergeCell ref="A22:A25"/>
    <mergeCell ref="A28:B28"/>
    <mergeCell ref="B29:M29"/>
    <mergeCell ref="B6:N6"/>
    <mergeCell ref="A7:A9"/>
    <mergeCell ref="B7:B9"/>
    <mergeCell ref="C7:E7"/>
    <mergeCell ref="G7:M7"/>
    <mergeCell ref="N7:N9"/>
    <mergeCell ref="F8:F9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70" workbookViewId="0" topLeftCell="A1">
      <selection activeCell="B15" sqref="B15"/>
    </sheetView>
  </sheetViews>
  <sheetFormatPr defaultColWidth="9.140625" defaultRowHeight="15"/>
  <cols>
    <col min="1" max="1" width="4.140625" style="100" customWidth="1"/>
    <col min="2" max="2" width="50.7109375" style="100" customWidth="1"/>
    <col min="3" max="5" width="6.57421875" style="100" customWidth="1"/>
    <col min="6" max="6" width="6.8515625" style="100" customWidth="1"/>
    <col min="7" max="7" width="7.8515625" style="100" customWidth="1"/>
    <col min="8" max="13" width="4.8515625" style="100" customWidth="1"/>
    <col min="14" max="14" width="20.7109375" style="100" customWidth="1"/>
    <col min="15" max="15" width="0.9921875" style="100" customWidth="1"/>
    <col min="16" max="16384" width="9.140625" style="100" customWidth="1"/>
  </cols>
  <sheetData>
    <row r="1" spans="1:14" ht="16.5" customHeight="1">
      <c r="A1" s="1"/>
      <c r="B1" s="1" t="s">
        <v>0</v>
      </c>
      <c r="C1" s="1"/>
      <c r="D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6.5" customHeight="1">
      <c r="A2" s="1"/>
      <c r="B2" s="1" t="s">
        <v>2</v>
      </c>
      <c r="C2" s="1"/>
      <c r="D2" s="1"/>
      <c r="H2" s="1" t="s">
        <v>75</v>
      </c>
      <c r="I2" s="1"/>
      <c r="J2" s="1"/>
      <c r="K2" s="1"/>
      <c r="L2" s="1"/>
      <c r="M2" s="1">
        <f>H28+K28</f>
        <v>197</v>
      </c>
      <c r="N2" s="1"/>
    </row>
    <row r="3" spans="1:14" ht="16.5" customHeight="1">
      <c r="A3" s="1"/>
      <c r="B3" s="2" t="s">
        <v>4</v>
      </c>
      <c r="C3" s="1"/>
      <c r="D3" s="1"/>
      <c r="H3" s="1" t="s">
        <v>76</v>
      </c>
      <c r="I3" s="1"/>
      <c r="J3" s="1"/>
      <c r="K3" s="1"/>
      <c r="L3" s="1"/>
      <c r="M3" s="1">
        <f>I28+L28</f>
        <v>102</v>
      </c>
      <c r="N3" s="1"/>
    </row>
    <row r="4" spans="1:14" ht="16.5" customHeight="1">
      <c r="A4" s="1"/>
      <c r="B4" s="2" t="s">
        <v>6</v>
      </c>
      <c r="C4" s="1"/>
      <c r="D4" s="1"/>
      <c r="H4" s="1" t="s">
        <v>7</v>
      </c>
      <c r="I4" s="1"/>
      <c r="J4" s="1"/>
      <c r="K4" s="1"/>
      <c r="L4" s="1"/>
      <c r="M4" s="1">
        <f>J28+M28</f>
        <v>32</v>
      </c>
      <c r="N4" s="1"/>
    </row>
    <row r="5" spans="1:14" ht="18.75" customHeight="1">
      <c r="A5" s="1"/>
      <c r="B5" s="1" t="s">
        <v>77</v>
      </c>
      <c r="C5" s="1"/>
      <c r="D5" s="1"/>
      <c r="H5" s="1" t="s">
        <v>78</v>
      </c>
      <c r="I5" s="1"/>
      <c r="J5" s="1"/>
      <c r="K5" s="1"/>
      <c r="L5" s="1"/>
      <c r="M5" s="1">
        <f>SUM(M2:M4)</f>
        <v>331</v>
      </c>
      <c r="N5" s="1"/>
    </row>
    <row r="6" spans="1:14" ht="18.75" customHeight="1" thickBot="1">
      <c r="A6" s="3"/>
      <c r="B6" s="294" t="s">
        <v>104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1:14" ht="25.5" customHeight="1" thickBot="1">
      <c r="A7" s="288" t="s">
        <v>11</v>
      </c>
      <c r="B7" s="289" t="s">
        <v>12</v>
      </c>
      <c r="C7" s="290" t="s">
        <v>13</v>
      </c>
      <c r="D7" s="291"/>
      <c r="E7" s="292"/>
      <c r="F7" s="102" t="s">
        <v>14</v>
      </c>
      <c r="G7" s="290" t="s">
        <v>15</v>
      </c>
      <c r="H7" s="291"/>
      <c r="I7" s="291"/>
      <c r="J7" s="291"/>
      <c r="K7" s="291"/>
      <c r="L7" s="291"/>
      <c r="M7" s="292"/>
      <c r="N7" s="293" t="s">
        <v>16</v>
      </c>
    </row>
    <row r="8" spans="1:14" ht="12.75">
      <c r="A8" s="269"/>
      <c r="B8" s="272"/>
      <c r="C8" s="5" t="s">
        <v>17</v>
      </c>
      <c r="D8" s="6" t="s">
        <v>18</v>
      </c>
      <c r="E8" s="6" t="s">
        <v>19</v>
      </c>
      <c r="F8" s="280" t="s">
        <v>9</v>
      </c>
      <c r="G8" s="103" t="s">
        <v>9</v>
      </c>
      <c r="H8" s="282" t="s">
        <v>20</v>
      </c>
      <c r="I8" s="283"/>
      <c r="J8" s="284"/>
      <c r="K8" s="282" t="s">
        <v>21</v>
      </c>
      <c r="L8" s="283"/>
      <c r="M8" s="284"/>
      <c r="N8" s="278"/>
    </row>
    <row r="9" spans="1:14" ht="13.5" thickBot="1">
      <c r="A9" s="270"/>
      <c r="B9" s="273"/>
      <c r="C9" s="9"/>
      <c r="D9" s="10" t="s">
        <v>22</v>
      </c>
      <c r="E9" s="10" t="s">
        <v>23</v>
      </c>
      <c r="F9" s="281"/>
      <c r="G9" s="104" t="s">
        <v>24</v>
      </c>
      <c r="H9" s="13" t="s">
        <v>25</v>
      </c>
      <c r="I9" s="14" t="s">
        <v>26</v>
      </c>
      <c r="J9" s="15" t="s">
        <v>27</v>
      </c>
      <c r="K9" s="13" t="s">
        <v>25</v>
      </c>
      <c r="L9" s="14" t="s">
        <v>26</v>
      </c>
      <c r="M9" s="15" t="s">
        <v>27</v>
      </c>
      <c r="N9" s="279"/>
    </row>
    <row r="10" spans="1:14" s="1" customFormat="1" ht="16.5" customHeight="1" thickBot="1">
      <c r="A10" s="105" t="s">
        <v>28</v>
      </c>
      <c r="B10" s="106" t="s">
        <v>80</v>
      </c>
      <c r="C10" s="107">
        <v>1</v>
      </c>
      <c r="D10" s="108"/>
      <c r="E10" s="109"/>
      <c r="F10" s="110">
        <v>8</v>
      </c>
      <c r="G10" s="111">
        <v>45</v>
      </c>
      <c r="H10" s="112">
        <v>15</v>
      </c>
      <c r="I10" s="108">
        <v>30</v>
      </c>
      <c r="J10" s="113"/>
      <c r="K10" s="114"/>
      <c r="L10" s="108"/>
      <c r="M10" s="113"/>
      <c r="N10" s="115" t="s">
        <v>68</v>
      </c>
    </row>
    <row r="11" spans="1:14" s="1" customFormat="1" ht="16.5" customHeight="1">
      <c r="A11" s="105" t="s">
        <v>31</v>
      </c>
      <c r="B11" s="116" t="s">
        <v>81</v>
      </c>
      <c r="C11" s="18"/>
      <c r="D11" s="19">
        <v>1</v>
      </c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s="1" customFormat="1" ht="16.5" customHeight="1">
      <c r="A12" s="105" t="s">
        <v>34</v>
      </c>
      <c r="B12" s="125" t="s">
        <v>82</v>
      </c>
      <c r="C12" s="25">
        <v>1</v>
      </c>
      <c r="D12" s="19"/>
      <c r="E12" s="126"/>
      <c r="F12" s="21">
        <v>6</v>
      </c>
      <c r="G12" s="22">
        <v>24</v>
      </c>
      <c r="H12" s="23">
        <v>12</v>
      </c>
      <c r="I12" s="19">
        <v>12</v>
      </c>
      <c r="J12" s="24"/>
      <c r="K12" s="25"/>
      <c r="L12" s="19"/>
      <c r="M12" s="24"/>
      <c r="N12" s="26" t="s">
        <v>68</v>
      </c>
    </row>
    <row r="13" spans="1:14" s="1" customFormat="1" ht="16.5" customHeight="1">
      <c r="A13" s="105" t="s">
        <v>37</v>
      </c>
      <c r="B13" s="17" t="s">
        <v>35</v>
      </c>
      <c r="C13" s="18">
        <v>1</v>
      </c>
      <c r="D13" s="19"/>
      <c r="E13" s="20"/>
      <c r="F13" s="21">
        <v>7</v>
      </c>
      <c r="G13" s="22">
        <v>30</v>
      </c>
      <c r="H13" s="23">
        <v>15</v>
      </c>
      <c r="I13" s="127">
        <v>15</v>
      </c>
      <c r="J13" s="24"/>
      <c r="K13" s="25"/>
      <c r="L13" s="19"/>
      <c r="M13" s="24"/>
      <c r="N13" s="26" t="s">
        <v>36</v>
      </c>
    </row>
    <row r="14" spans="1:14" s="1" customFormat="1" ht="16.5" customHeight="1">
      <c r="A14" s="105" t="s">
        <v>40</v>
      </c>
      <c r="B14" s="17" t="s">
        <v>83</v>
      </c>
      <c r="C14" s="18"/>
      <c r="D14" s="19">
        <v>1</v>
      </c>
      <c r="E14" s="20"/>
      <c r="F14" s="21">
        <v>5</v>
      </c>
      <c r="G14" s="22">
        <v>30</v>
      </c>
      <c r="H14" s="23">
        <v>30</v>
      </c>
      <c r="I14" s="19"/>
      <c r="J14" s="24"/>
      <c r="K14" s="25"/>
      <c r="L14" s="19"/>
      <c r="M14" s="24"/>
      <c r="N14" s="26" t="s">
        <v>39</v>
      </c>
    </row>
    <row r="15" spans="1:14" s="1" customFormat="1" ht="16.5" customHeight="1">
      <c r="A15" s="105" t="s">
        <v>43</v>
      </c>
      <c r="B15" s="125" t="s">
        <v>84</v>
      </c>
      <c r="C15" s="25">
        <v>2</v>
      </c>
      <c r="D15" s="19"/>
      <c r="E15" s="126"/>
      <c r="F15" s="21">
        <v>4</v>
      </c>
      <c r="G15" s="22">
        <v>15</v>
      </c>
      <c r="H15" s="23"/>
      <c r="I15" s="19"/>
      <c r="J15" s="24"/>
      <c r="K15" s="25">
        <v>15</v>
      </c>
      <c r="L15" s="19"/>
      <c r="M15" s="24"/>
      <c r="N15" s="26" t="s">
        <v>39</v>
      </c>
    </row>
    <row r="16" spans="1:14" s="1" customFormat="1" ht="16.5" customHeight="1">
      <c r="A16" s="105" t="s">
        <v>46</v>
      </c>
      <c r="B16" s="17" t="s">
        <v>85</v>
      </c>
      <c r="C16" s="18"/>
      <c r="D16" s="19">
        <v>2</v>
      </c>
      <c r="E16" s="20"/>
      <c r="F16" s="21">
        <v>6</v>
      </c>
      <c r="G16" s="22">
        <v>30</v>
      </c>
      <c r="H16" s="23"/>
      <c r="I16" s="19"/>
      <c r="J16" s="24"/>
      <c r="K16" s="25">
        <v>15</v>
      </c>
      <c r="L16" s="19">
        <v>15</v>
      </c>
      <c r="M16" s="24"/>
      <c r="N16" s="26" t="s">
        <v>86</v>
      </c>
    </row>
    <row r="17" spans="1:14" s="1" customFormat="1" ht="16.5" customHeight="1">
      <c r="A17" s="105" t="s">
        <v>48</v>
      </c>
      <c r="B17" s="27" t="s">
        <v>105</v>
      </c>
      <c r="C17" s="18">
        <v>2</v>
      </c>
      <c r="D17" s="19"/>
      <c r="E17" s="20"/>
      <c r="F17" s="21">
        <v>4</v>
      </c>
      <c r="G17" s="22">
        <v>24</v>
      </c>
      <c r="H17" s="23"/>
      <c r="I17" s="19"/>
      <c r="J17" s="24"/>
      <c r="K17" s="18">
        <v>12</v>
      </c>
      <c r="L17" s="128"/>
      <c r="M17" s="129">
        <v>12</v>
      </c>
      <c r="N17" s="26" t="s">
        <v>88</v>
      </c>
    </row>
    <row r="18" spans="1:14" s="1" customFormat="1" ht="16.5" customHeight="1">
      <c r="A18" s="105" t="s">
        <v>56</v>
      </c>
      <c r="B18" s="27" t="s">
        <v>89</v>
      </c>
      <c r="C18" s="18">
        <v>2</v>
      </c>
      <c r="D18" s="19"/>
      <c r="E18" s="20"/>
      <c r="F18" s="21">
        <v>4</v>
      </c>
      <c r="G18" s="22">
        <v>24</v>
      </c>
      <c r="H18" s="23"/>
      <c r="I18" s="19"/>
      <c r="J18" s="24"/>
      <c r="K18" s="25">
        <v>12</v>
      </c>
      <c r="L18" s="19">
        <v>12</v>
      </c>
      <c r="M18" s="24"/>
      <c r="N18" s="26" t="s">
        <v>90</v>
      </c>
    </row>
    <row r="19" spans="1:14" s="1" customFormat="1" ht="16.5" customHeight="1">
      <c r="A19" s="105" t="s">
        <v>69</v>
      </c>
      <c r="B19" s="27" t="s">
        <v>91</v>
      </c>
      <c r="C19" s="18"/>
      <c r="D19" s="19">
        <v>2</v>
      </c>
      <c r="E19" s="20"/>
      <c r="F19" s="21">
        <v>3</v>
      </c>
      <c r="G19" s="22">
        <v>15</v>
      </c>
      <c r="H19" s="23"/>
      <c r="I19" s="19"/>
      <c r="J19" s="24"/>
      <c r="K19" s="25">
        <v>15</v>
      </c>
      <c r="L19" s="19"/>
      <c r="M19" s="24"/>
      <c r="N19" s="130" t="s">
        <v>90</v>
      </c>
    </row>
    <row r="20" spans="1:14" s="1" customFormat="1" ht="16.5" customHeight="1">
      <c r="A20" s="105" t="s">
        <v>92</v>
      </c>
      <c r="B20" s="131" t="s">
        <v>106</v>
      </c>
      <c r="C20" s="25"/>
      <c r="D20" s="19">
        <v>2</v>
      </c>
      <c r="E20" s="20"/>
      <c r="F20" s="21">
        <v>2</v>
      </c>
      <c r="G20" s="16">
        <v>18</v>
      </c>
      <c r="H20" s="23"/>
      <c r="I20" s="19"/>
      <c r="J20" s="24"/>
      <c r="K20" s="25">
        <v>10</v>
      </c>
      <c r="L20" s="19">
        <v>8</v>
      </c>
      <c r="M20" s="24"/>
      <c r="N20" s="26" t="s">
        <v>90</v>
      </c>
    </row>
    <row r="21" spans="1:14" s="1" customFormat="1" ht="24.75">
      <c r="A21" s="105" t="s">
        <v>94</v>
      </c>
      <c r="B21" s="29" t="s">
        <v>107</v>
      </c>
      <c r="C21" s="18"/>
      <c r="D21" s="19">
        <v>2</v>
      </c>
      <c r="E21" s="20"/>
      <c r="F21" s="21">
        <v>6</v>
      </c>
      <c r="G21" s="22">
        <v>36</v>
      </c>
      <c r="H21" s="23"/>
      <c r="I21" s="19"/>
      <c r="J21" s="24"/>
      <c r="K21" s="25">
        <v>36</v>
      </c>
      <c r="L21" s="19"/>
      <c r="M21" s="24"/>
      <c r="N21" s="65"/>
    </row>
    <row r="22" spans="1:14" s="142" customFormat="1" ht="13.5" customHeight="1">
      <c r="A22" s="285"/>
      <c r="B22" s="151" t="s">
        <v>108</v>
      </c>
      <c r="C22" s="107"/>
      <c r="D22" s="108"/>
      <c r="E22" s="109"/>
      <c r="F22" s="110"/>
      <c r="G22" s="111"/>
      <c r="H22" s="112"/>
      <c r="I22" s="108"/>
      <c r="J22" s="113"/>
      <c r="K22" s="114"/>
      <c r="L22" s="108"/>
      <c r="M22" s="113"/>
      <c r="N22" s="26" t="s">
        <v>109</v>
      </c>
    </row>
    <row r="23" spans="1:14" s="142" customFormat="1" ht="13.5" customHeight="1">
      <c r="A23" s="286"/>
      <c r="B23" s="152" t="s">
        <v>110</v>
      </c>
      <c r="C23" s="107"/>
      <c r="D23" s="108"/>
      <c r="E23" s="109"/>
      <c r="F23" s="110"/>
      <c r="G23" s="111"/>
      <c r="H23" s="112"/>
      <c r="I23" s="108"/>
      <c r="J23" s="113"/>
      <c r="K23" s="114"/>
      <c r="L23" s="108"/>
      <c r="M23" s="113"/>
      <c r="N23" s="26" t="s">
        <v>111</v>
      </c>
    </row>
    <row r="24" spans="1:14" s="142" customFormat="1" ht="13.5" customHeight="1">
      <c r="A24" s="286"/>
      <c r="B24" s="152" t="s">
        <v>112</v>
      </c>
      <c r="C24" s="107"/>
      <c r="D24" s="108"/>
      <c r="E24" s="109"/>
      <c r="F24" s="110"/>
      <c r="G24" s="111"/>
      <c r="H24" s="112"/>
      <c r="I24" s="108"/>
      <c r="J24" s="113"/>
      <c r="K24" s="114"/>
      <c r="L24" s="108"/>
      <c r="M24" s="113"/>
      <c r="N24" s="26" t="s">
        <v>109</v>
      </c>
    </row>
    <row r="25" spans="1:14" s="142" customFormat="1" ht="13.5" customHeight="1">
      <c r="A25" s="286"/>
      <c r="B25" s="152" t="s">
        <v>113</v>
      </c>
      <c r="C25" s="107"/>
      <c r="D25" s="108"/>
      <c r="E25" s="109"/>
      <c r="F25" s="110"/>
      <c r="G25" s="111"/>
      <c r="H25" s="112"/>
      <c r="I25" s="108"/>
      <c r="J25" s="113"/>
      <c r="K25" s="114"/>
      <c r="L25" s="108"/>
      <c r="M25" s="113"/>
      <c r="N25" s="26" t="s">
        <v>90</v>
      </c>
    </row>
    <row r="26" spans="1:14" s="1" customFormat="1" ht="16.5" customHeight="1">
      <c r="A26" s="16" t="s">
        <v>102</v>
      </c>
      <c r="B26" s="35" t="s">
        <v>57</v>
      </c>
      <c r="C26" s="18"/>
      <c r="D26" s="19"/>
      <c r="E26" s="20">
        <v>2</v>
      </c>
      <c r="F26" s="21">
        <v>5</v>
      </c>
      <c r="G26" s="22">
        <v>16</v>
      </c>
      <c r="H26" s="23"/>
      <c r="I26" s="19"/>
      <c r="J26" s="24"/>
      <c r="K26" s="25"/>
      <c r="L26" s="19"/>
      <c r="M26" s="20">
        <v>16</v>
      </c>
      <c r="N26" s="88" t="s">
        <v>58</v>
      </c>
    </row>
    <row r="27" spans="1:14" s="1" customFormat="1" ht="16.5" customHeight="1" thickBot="1">
      <c r="A27" s="16" t="s">
        <v>103</v>
      </c>
      <c r="B27" s="144" t="s">
        <v>59</v>
      </c>
      <c r="C27" s="18"/>
      <c r="D27" s="50"/>
      <c r="E27" s="145">
        <v>1</v>
      </c>
      <c r="F27" s="146">
        <v>0</v>
      </c>
      <c r="G27" s="16">
        <v>4</v>
      </c>
      <c r="H27" s="147"/>
      <c r="I27" s="128"/>
      <c r="J27" s="129">
        <v>4</v>
      </c>
      <c r="K27" s="18"/>
      <c r="L27" s="128"/>
      <c r="M27" s="129"/>
      <c r="N27" s="26" t="s">
        <v>60</v>
      </c>
    </row>
    <row r="28" spans="1:14" s="1" customFormat="1" ht="16.5" customHeight="1" thickBot="1">
      <c r="A28" s="264" t="s">
        <v>61</v>
      </c>
      <c r="B28" s="265"/>
      <c r="C28" s="42">
        <v>7</v>
      </c>
      <c r="D28" s="43"/>
      <c r="E28" s="44"/>
      <c r="F28" s="148">
        <f>SUM(F10:F27)</f>
        <v>67</v>
      </c>
      <c r="G28" s="45">
        <f>SUM(G10:G27)</f>
        <v>331</v>
      </c>
      <c r="H28" s="149">
        <f aca="true" t="shared" si="0" ref="H28:M28">SUM(H10:H27)</f>
        <v>82</v>
      </c>
      <c r="I28" s="47">
        <f t="shared" si="0"/>
        <v>67</v>
      </c>
      <c r="J28" s="78">
        <f t="shared" si="0"/>
        <v>4</v>
      </c>
      <c r="K28" s="46">
        <f t="shared" si="0"/>
        <v>115</v>
      </c>
      <c r="L28" s="47">
        <f t="shared" si="0"/>
        <v>35</v>
      </c>
      <c r="M28" s="48">
        <f t="shared" si="0"/>
        <v>28</v>
      </c>
      <c r="N28" s="150"/>
    </row>
    <row r="29" spans="1:13" s="1" customFormat="1" ht="4.5" customHeight="1">
      <c r="A29" s="50"/>
      <c r="B29" s="26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/>
  <mergeCells count="12">
    <mergeCell ref="H8:J8"/>
    <mergeCell ref="K8:M8"/>
    <mergeCell ref="A22:A25"/>
    <mergeCell ref="A28:B28"/>
    <mergeCell ref="B29:M29"/>
    <mergeCell ref="B6:N6"/>
    <mergeCell ref="A7:A9"/>
    <mergeCell ref="B7:B9"/>
    <mergeCell ref="C7:E7"/>
    <mergeCell ref="G7:M7"/>
    <mergeCell ref="N7:N9"/>
    <mergeCell ref="F8:F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70" workbookViewId="0" topLeftCell="A1">
      <selection activeCell="B15" sqref="B15"/>
    </sheetView>
  </sheetViews>
  <sheetFormatPr defaultColWidth="9.140625" defaultRowHeight="15"/>
  <cols>
    <col min="1" max="1" width="4.140625" style="100" customWidth="1"/>
    <col min="2" max="2" width="50.7109375" style="100" customWidth="1"/>
    <col min="3" max="5" width="6.57421875" style="100" customWidth="1"/>
    <col min="6" max="6" width="6.8515625" style="100" customWidth="1"/>
    <col min="7" max="7" width="7.8515625" style="100" customWidth="1"/>
    <col min="8" max="13" width="4.8515625" style="100" customWidth="1"/>
    <col min="14" max="14" width="20.7109375" style="100" customWidth="1"/>
    <col min="15" max="15" width="0.9921875" style="100" customWidth="1"/>
    <col min="16" max="16384" width="9.140625" style="100" customWidth="1"/>
  </cols>
  <sheetData>
    <row r="1" spans="1:14" ht="16.5" customHeight="1">
      <c r="A1" s="1"/>
      <c r="B1" s="1" t="s">
        <v>0</v>
      </c>
      <c r="C1" s="1"/>
      <c r="D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6.5" customHeight="1">
      <c r="A2" s="1"/>
      <c r="B2" s="1" t="s">
        <v>2</v>
      </c>
      <c r="C2" s="1"/>
      <c r="D2" s="1"/>
      <c r="H2" s="1" t="s">
        <v>75</v>
      </c>
      <c r="I2" s="1"/>
      <c r="J2" s="1"/>
      <c r="K2" s="1"/>
      <c r="L2" s="1"/>
      <c r="M2" s="1">
        <f>H28+K28</f>
        <v>197</v>
      </c>
      <c r="N2" s="1"/>
    </row>
    <row r="3" spans="1:14" ht="16.5" customHeight="1">
      <c r="A3" s="1"/>
      <c r="B3" s="2" t="s">
        <v>4</v>
      </c>
      <c r="C3" s="1"/>
      <c r="D3" s="1"/>
      <c r="H3" s="1" t="s">
        <v>76</v>
      </c>
      <c r="I3" s="1"/>
      <c r="J3" s="1"/>
      <c r="K3" s="1"/>
      <c r="L3" s="1"/>
      <c r="M3" s="1">
        <f>I28+L28</f>
        <v>102</v>
      </c>
      <c r="N3" s="1"/>
    </row>
    <row r="4" spans="1:14" ht="16.5" customHeight="1">
      <c r="A4" s="1"/>
      <c r="B4" s="2" t="s">
        <v>6</v>
      </c>
      <c r="C4" s="1"/>
      <c r="D4" s="1"/>
      <c r="H4" s="1" t="s">
        <v>7</v>
      </c>
      <c r="I4" s="1"/>
      <c r="J4" s="1"/>
      <c r="K4" s="1"/>
      <c r="L4" s="1"/>
      <c r="M4" s="1">
        <f>J28+M28</f>
        <v>32</v>
      </c>
      <c r="N4" s="1"/>
    </row>
    <row r="5" spans="1:14" ht="18.75" customHeight="1">
      <c r="A5" s="1"/>
      <c r="B5" s="1" t="s">
        <v>77</v>
      </c>
      <c r="C5" s="1"/>
      <c r="D5" s="1"/>
      <c r="H5" s="1" t="s">
        <v>78</v>
      </c>
      <c r="I5" s="1"/>
      <c r="J5" s="1"/>
      <c r="K5" s="1"/>
      <c r="L5" s="1"/>
      <c r="M5" s="1">
        <f>SUM(M2:M4)</f>
        <v>331</v>
      </c>
      <c r="N5" s="1"/>
    </row>
    <row r="6" spans="1:14" ht="18.75" customHeight="1" thickBot="1">
      <c r="A6" s="3"/>
      <c r="B6" s="294" t="s">
        <v>114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</row>
    <row r="7" spans="1:14" ht="25.5" customHeight="1" thickBot="1">
      <c r="A7" s="288" t="s">
        <v>11</v>
      </c>
      <c r="B7" s="289" t="s">
        <v>12</v>
      </c>
      <c r="C7" s="290" t="s">
        <v>13</v>
      </c>
      <c r="D7" s="291"/>
      <c r="E7" s="292"/>
      <c r="F7" s="102" t="s">
        <v>14</v>
      </c>
      <c r="G7" s="290" t="s">
        <v>15</v>
      </c>
      <c r="H7" s="291"/>
      <c r="I7" s="291"/>
      <c r="J7" s="291"/>
      <c r="K7" s="291"/>
      <c r="L7" s="291"/>
      <c r="M7" s="292"/>
      <c r="N7" s="293" t="s">
        <v>16</v>
      </c>
    </row>
    <row r="8" spans="1:14" ht="12.75">
      <c r="A8" s="269"/>
      <c r="B8" s="272"/>
      <c r="C8" s="5" t="s">
        <v>17</v>
      </c>
      <c r="D8" s="6" t="s">
        <v>18</v>
      </c>
      <c r="E8" s="6" t="s">
        <v>19</v>
      </c>
      <c r="F8" s="280" t="s">
        <v>9</v>
      </c>
      <c r="G8" s="103" t="s">
        <v>9</v>
      </c>
      <c r="H8" s="282" t="s">
        <v>20</v>
      </c>
      <c r="I8" s="283"/>
      <c r="J8" s="284"/>
      <c r="K8" s="282" t="s">
        <v>21</v>
      </c>
      <c r="L8" s="283"/>
      <c r="M8" s="284"/>
      <c r="N8" s="278"/>
    </row>
    <row r="9" spans="1:14" ht="13.5" thickBot="1">
      <c r="A9" s="270"/>
      <c r="B9" s="273"/>
      <c r="C9" s="9"/>
      <c r="D9" s="10" t="s">
        <v>22</v>
      </c>
      <c r="E9" s="10" t="s">
        <v>23</v>
      </c>
      <c r="F9" s="281"/>
      <c r="G9" s="104" t="s">
        <v>24</v>
      </c>
      <c r="H9" s="13" t="s">
        <v>25</v>
      </c>
      <c r="I9" s="14" t="s">
        <v>26</v>
      </c>
      <c r="J9" s="15" t="s">
        <v>27</v>
      </c>
      <c r="K9" s="13" t="s">
        <v>25</v>
      </c>
      <c r="L9" s="14" t="s">
        <v>26</v>
      </c>
      <c r="M9" s="15" t="s">
        <v>27</v>
      </c>
      <c r="N9" s="279"/>
    </row>
    <row r="10" spans="1:14" s="1" customFormat="1" ht="16.5" customHeight="1" thickBot="1">
      <c r="A10" s="105" t="s">
        <v>28</v>
      </c>
      <c r="B10" s="106" t="s">
        <v>80</v>
      </c>
      <c r="C10" s="107">
        <v>1</v>
      </c>
      <c r="D10" s="108" t="s">
        <v>115</v>
      </c>
      <c r="E10" s="109"/>
      <c r="F10" s="110">
        <v>8</v>
      </c>
      <c r="G10" s="111">
        <v>45</v>
      </c>
      <c r="H10" s="112">
        <v>15</v>
      </c>
      <c r="I10" s="108">
        <v>30</v>
      </c>
      <c r="J10" s="113"/>
      <c r="K10" s="114"/>
      <c r="L10" s="108"/>
      <c r="M10" s="113"/>
      <c r="N10" s="115" t="s">
        <v>68</v>
      </c>
    </row>
    <row r="11" spans="1:14" s="1" customFormat="1" ht="16.5" customHeight="1">
      <c r="A11" s="105" t="s">
        <v>31</v>
      </c>
      <c r="B11" s="116" t="s">
        <v>81</v>
      </c>
      <c r="C11" s="18"/>
      <c r="D11" s="19">
        <v>1</v>
      </c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s="1" customFormat="1" ht="16.5" customHeight="1">
      <c r="A12" s="105" t="s">
        <v>34</v>
      </c>
      <c r="B12" s="125" t="s">
        <v>82</v>
      </c>
      <c r="C12" s="25">
        <v>1</v>
      </c>
      <c r="D12" s="19"/>
      <c r="E12" s="126"/>
      <c r="F12" s="21">
        <v>6</v>
      </c>
      <c r="G12" s="22">
        <v>24</v>
      </c>
      <c r="H12" s="23">
        <v>12</v>
      </c>
      <c r="I12" s="19">
        <v>12</v>
      </c>
      <c r="J12" s="24"/>
      <c r="K12" s="25"/>
      <c r="L12" s="19"/>
      <c r="M12" s="24"/>
      <c r="N12" s="26" t="s">
        <v>68</v>
      </c>
    </row>
    <row r="13" spans="1:14" s="1" customFormat="1" ht="16.5" customHeight="1">
      <c r="A13" s="105" t="s">
        <v>37</v>
      </c>
      <c r="B13" s="17" t="s">
        <v>35</v>
      </c>
      <c r="C13" s="18">
        <v>1</v>
      </c>
      <c r="D13" s="19"/>
      <c r="E13" s="20"/>
      <c r="F13" s="21">
        <v>7</v>
      </c>
      <c r="G13" s="22">
        <v>30</v>
      </c>
      <c r="H13" s="23">
        <v>15</v>
      </c>
      <c r="I13" s="127">
        <v>15</v>
      </c>
      <c r="J13" s="24"/>
      <c r="K13" s="25"/>
      <c r="L13" s="19"/>
      <c r="M13" s="24"/>
      <c r="N13" s="26" t="s">
        <v>36</v>
      </c>
    </row>
    <row r="14" spans="1:14" s="1" customFormat="1" ht="16.5" customHeight="1">
      <c r="A14" s="105" t="s">
        <v>40</v>
      </c>
      <c r="B14" s="17" t="s">
        <v>83</v>
      </c>
      <c r="C14" s="18"/>
      <c r="D14" s="19">
        <v>1</v>
      </c>
      <c r="E14" s="20"/>
      <c r="F14" s="21">
        <v>5</v>
      </c>
      <c r="G14" s="22">
        <v>30</v>
      </c>
      <c r="H14" s="23">
        <v>30</v>
      </c>
      <c r="I14" s="19"/>
      <c r="J14" s="24"/>
      <c r="K14" s="25"/>
      <c r="L14" s="19"/>
      <c r="M14" s="24"/>
      <c r="N14" s="26" t="s">
        <v>39</v>
      </c>
    </row>
    <row r="15" spans="1:14" s="1" customFormat="1" ht="16.5" customHeight="1">
      <c r="A15" s="105" t="s">
        <v>43</v>
      </c>
      <c r="B15" s="125" t="s">
        <v>84</v>
      </c>
      <c r="C15" s="25">
        <v>2</v>
      </c>
      <c r="D15" s="19"/>
      <c r="E15" s="126"/>
      <c r="F15" s="21">
        <v>4</v>
      </c>
      <c r="G15" s="22">
        <v>15</v>
      </c>
      <c r="H15" s="23"/>
      <c r="I15" s="19"/>
      <c r="J15" s="24"/>
      <c r="K15" s="25">
        <v>15</v>
      </c>
      <c r="L15" s="19"/>
      <c r="M15" s="24"/>
      <c r="N15" s="26" t="s">
        <v>39</v>
      </c>
    </row>
    <row r="16" spans="1:14" s="1" customFormat="1" ht="16.5" customHeight="1">
      <c r="A16" s="105" t="s">
        <v>46</v>
      </c>
      <c r="B16" s="17" t="s">
        <v>85</v>
      </c>
      <c r="C16" s="18"/>
      <c r="D16" s="19">
        <v>2</v>
      </c>
      <c r="E16" s="20"/>
      <c r="F16" s="21">
        <v>6</v>
      </c>
      <c r="G16" s="22">
        <v>30</v>
      </c>
      <c r="H16" s="23"/>
      <c r="I16" s="19"/>
      <c r="J16" s="24"/>
      <c r="K16" s="25">
        <v>15</v>
      </c>
      <c r="L16" s="19">
        <v>15</v>
      </c>
      <c r="M16" s="24"/>
      <c r="N16" s="26" t="s">
        <v>86</v>
      </c>
    </row>
    <row r="17" spans="1:14" s="1" customFormat="1" ht="16.5" customHeight="1">
      <c r="A17" s="105" t="s">
        <v>48</v>
      </c>
      <c r="B17" s="27" t="s">
        <v>105</v>
      </c>
      <c r="C17" s="18">
        <v>2</v>
      </c>
      <c r="D17" s="19"/>
      <c r="E17" s="20"/>
      <c r="F17" s="21">
        <v>4</v>
      </c>
      <c r="G17" s="22">
        <v>24</v>
      </c>
      <c r="H17" s="23"/>
      <c r="I17" s="19"/>
      <c r="J17" s="24"/>
      <c r="K17" s="18">
        <v>12</v>
      </c>
      <c r="L17" s="128"/>
      <c r="M17" s="129">
        <v>12</v>
      </c>
      <c r="N17" s="26" t="s">
        <v>88</v>
      </c>
    </row>
    <row r="18" spans="1:14" s="1" customFormat="1" ht="16.5" customHeight="1">
      <c r="A18" s="105" t="s">
        <v>56</v>
      </c>
      <c r="B18" s="27" t="s">
        <v>89</v>
      </c>
      <c r="C18" s="18">
        <v>2</v>
      </c>
      <c r="D18" s="19"/>
      <c r="E18" s="20"/>
      <c r="F18" s="21">
        <v>4</v>
      </c>
      <c r="G18" s="22">
        <v>24</v>
      </c>
      <c r="H18" s="23"/>
      <c r="I18" s="19"/>
      <c r="J18" s="24"/>
      <c r="K18" s="25">
        <v>12</v>
      </c>
      <c r="L18" s="19">
        <v>12</v>
      </c>
      <c r="M18" s="24"/>
      <c r="N18" s="26" t="s">
        <v>90</v>
      </c>
    </row>
    <row r="19" spans="1:14" s="1" customFormat="1" ht="16.5" customHeight="1">
      <c r="A19" s="105" t="s">
        <v>69</v>
      </c>
      <c r="B19" s="27" t="s">
        <v>91</v>
      </c>
      <c r="C19" s="18"/>
      <c r="D19" s="19">
        <v>2</v>
      </c>
      <c r="E19" s="20"/>
      <c r="F19" s="21">
        <v>3</v>
      </c>
      <c r="G19" s="22">
        <v>15</v>
      </c>
      <c r="H19" s="23"/>
      <c r="I19" s="19"/>
      <c r="J19" s="24"/>
      <c r="K19" s="25">
        <v>15</v>
      </c>
      <c r="L19" s="19"/>
      <c r="M19" s="24"/>
      <c r="N19" s="130" t="s">
        <v>90</v>
      </c>
    </row>
    <row r="20" spans="1:14" s="1" customFormat="1" ht="16.5" customHeight="1">
      <c r="A20" s="105" t="s">
        <v>92</v>
      </c>
      <c r="B20" s="131" t="s">
        <v>106</v>
      </c>
      <c r="C20" s="25"/>
      <c r="D20" s="19">
        <v>2</v>
      </c>
      <c r="E20" s="20"/>
      <c r="F20" s="21">
        <v>2</v>
      </c>
      <c r="G20" s="16">
        <v>18</v>
      </c>
      <c r="H20" s="23"/>
      <c r="I20" s="19"/>
      <c r="J20" s="24"/>
      <c r="K20" s="25">
        <v>10</v>
      </c>
      <c r="L20" s="19">
        <v>8</v>
      </c>
      <c r="M20" s="24"/>
      <c r="N20" s="26" t="s">
        <v>90</v>
      </c>
    </row>
    <row r="21" spans="1:14" s="1" customFormat="1" ht="24.75">
      <c r="A21" s="105" t="s">
        <v>94</v>
      </c>
      <c r="B21" s="29" t="s">
        <v>116</v>
      </c>
      <c r="C21" s="18"/>
      <c r="D21" s="19">
        <v>2</v>
      </c>
      <c r="E21" s="20"/>
      <c r="F21" s="21">
        <v>6</v>
      </c>
      <c r="G21" s="22">
        <v>36</v>
      </c>
      <c r="H21" s="23"/>
      <c r="I21" s="19"/>
      <c r="J21" s="24"/>
      <c r="K21" s="25">
        <v>36</v>
      </c>
      <c r="L21" s="19"/>
      <c r="M21" s="24"/>
      <c r="N21" s="65"/>
    </row>
    <row r="22" spans="1:14" s="142" customFormat="1" ht="13.5" customHeight="1">
      <c r="A22" s="286"/>
      <c r="B22" s="151" t="s">
        <v>117</v>
      </c>
      <c r="C22" s="153"/>
      <c r="D22" s="154"/>
      <c r="E22" s="155"/>
      <c r="F22" s="156"/>
      <c r="G22" s="157"/>
      <c r="H22" s="158"/>
      <c r="I22" s="154"/>
      <c r="J22" s="159"/>
      <c r="K22" s="160"/>
      <c r="L22" s="154"/>
      <c r="M22" s="159"/>
      <c r="N22" s="161" t="s">
        <v>109</v>
      </c>
    </row>
    <row r="23" spans="1:14" s="142" customFormat="1" ht="13.5" customHeight="1">
      <c r="A23" s="286"/>
      <c r="B23" s="143" t="s">
        <v>118</v>
      </c>
      <c r="C23" s="153"/>
      <c r="D23" s="154"/>
      <c r="E23" s="155"/>
      <c r="F23" s="156"/>
      <c r="G23" s="157"/>
      <c r="H23" s="158"/>
      <c r="I23" s="154"/>
      <c r="J23" s="159"/>
      <c r="K23" s="160"/>
      <c r="L23" s="154"/>
      <c r="M23" s="159"/>
      <c r="N23" s="161" t="s">
        <v>109</v>
      </c>
    </row>
    <row r="24" spans="1:14" s="142" customFormat="1" ht="13.5" customHeight="1">
      <c r="A24" s="286"/>
      <c r="B24" s="143" t="s">
        <v>119</v>
      </c>
      <c r="C24" s="153"/>
      <c r="D24" s="154"/>
      <c r="E24" s="155"/>
      <c r="F24" s="156"/>
      <c r="G24" s="157"/>
      <c r="H24" s="158"/>
      <c r="I24" s="154"/>
      <c r="J24" s="159"/>
      <c r="K24" s="160"/>
      <c r="L24" s="154"/>
      <c r="M24" s="159"/>
      <c r="N24" s="161" t="s">
        <v>90</v>
      </c>
    </row>
    <row r="25" spans="1:14" s="142" customFormat="1" ht="13.5" customHeight="1">
      <c r="A25" s="295"/>
      <c r="B25" s="152" t="s">
        <v>120</v>
      </c>
      <c r="C25" s="153"/>
      <c r="D25" s="154"/>
      <c r="E25" s="155"/>
      <c r="F25" s="156"/>
      <c r="G25" s="157"/>
      <c r="H25" s="158"/>
      <c r="I25" s="154"/>
      <c r="J25" s="159"/>
      <c r="K25" s="160"/>
      <c r="L25" s="154"/>
      <c r="M25" s="159"/>
      <c r="N25" s="161" t="s">
        <v>109</v>
      </c>
    </row>
    <row r="26" spans="1:14" s="1" customFormat="1" ht="16.5" customHeight="1">
      <c r="A26" s="16" t="s">
        <v>102</v>
      </c>
      <c r="B26" s="35" t="s">
        <v>57</v>
      </c>
      <c r="C26" s="18"/>
      <c r="D26" s="19"/>
      <c r="E26" s="20">
        <v>2</v>
      </c>
      <c r="F26" s="21">
        <v>5</v>
      </c>
      <c r="G26" s="22">
        <v>16</v>
      </c>
      <c r="H26" s="23"/>
      <c r="I26" s="19"/>
      <c r="J26" s="24"/>
      <c r="K26" s="25"/>
      <c r="L26" s="19"/>
      <c r="M26" s="20">
        <v>16</v>
      </c>
      <c r="N26" s="88" t="s">
        <v>58</v>
      </c>
    </row>
    <row r="27" spans="1:14" s="1" customFormat="1" ht="16.5" customHeight="1" thickBot="1">
      <c r="A27" s="16" t="s">
        <v>103</v>
      </c>
      <c r="B27" s="144" t="s">
        <v>59</v>
      </c>
      <c r="C27" s="18"/>
      <c r="D27" s="50"/>
      <c r="E27" s="145">
        <v>1</v>
      </c>
      <c r="F27" s="146">
        <v>0</v>
      </c>
      <c r="G27" s="16">
        <v>4</v>
      </c>
      <c r="H27" s="147"/>
      <c r="I27" s="128"/>
      <c r="J27" s="129">
        <v>4</v>
      </c>
      <c r="K27" s="18"/>
      <c r="L27" s="128"/>
      <c r="M27" s="129"/>
      <c r="N27" s="26" t="s">
        <v>60</v>
      </c>
    </row>
    <row r="28" spans="1:14" s="1" customFormat="1" ht="16.5" customHeight="1" thickBot="1">
      <c r="A28" s="264" t="s">
        <v>61</v>
      </c>
      <c r="B28" s="265"/>
      <c r="C28" s="42">
        <v>7</v>
      </c>
      <c r="D28" s="43"/>
      <c r="E28" s="44"/>
      <c r="F28" s="148">
        <f>SUM(F10:F27)</f>
        <v>67</v>
      </c>
      <c r="G28" s="45">
        <f>SUM(G10:G27)</f>
        <v>331</v>
      </c>
      <c r="H28" s="149">
        <f aca="true" t="shared" si="0" ref="H28:M28">SUM(H10:H27)</f>
        <v>82</v>
      </c>
      <c r="I28" s="47">
        <f t="shared" si="0"/>
        <v>67</v>
      </c>
      <c r="J28" s="78">
        <f t="shared" si="0"/>
        <v>4</v>
      </c>
      <c r="K28" s="46">
        <f t="shared" si="0"/>
        <v>115</v>
      </c>
      <c r="L28" s="47">
        <f t="shared" si="0"/>
        <v>35</v>
      </c>
      <c r="M28" s="48">
        <f t="shared" si="0"/>
        <v>28</v>
      </c>
      <c r="N28" s="150"/>
    </row>
    <row r="29" spans="1:13" s="1" customFormat="1" ht="4.5" customHeight="1">
      <c r="A29" s="50"/>
      <c r="B29" s="26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sheetProtection/>
  <mergeCells count="12">
    <mergeCell ref="H8:J8"/>
    <mergeCell ref="K8:M8"/>
    <mergeCell ref="A22:A25"/>
    <mergeCell ref="A28:B28"/>
    <mergeCell ref="B29:M29"/>
    <mergeCell ref="B6:N6"/>
    <mergeCell ref="A7:A9"/>
    <mergeCell ref="B7:B9"/>
    <mergeCell ref="C7:E7"/>
    <mergeCell ref="G7:M7"/>
    <mergeCell ref="N7:N9"/>
    <mergeCell ref="F8:F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130" zoomScaleNormal="130" zoomScalePageLayoutView="70" workbookViewId="0" topLeftCell="A7">
      <selection activeCell="B15" sqref="B15"/>
    </sheetView>
  </sheetViews>
  <sheetFormatPr defaultColWidth="9.140625" defaultRowHeight="15"/>
  <cols>
    <col min="1" max="1" width="4.140625" style="100" customWidth="1"/>
    <col min="2" max="2" width="50.7109375" style="100" customWidth="1"/>
    <col min="3" max="5" width="6.57421875" style="100" customWidth="1"/>
    <col min="6" max="6" width="6.8515625" style="100" customWidth="1"/>
    <col min="7" max="7" width="7.8515625" style="100" customWidth="1"/>
    <col min="8" max="13" width="4.8515625" style="100" customWidth="1"/>
    <col min="14" max="14" width="20.7109375" style="100" customWidth="1"/>
    <col min="15" max="15" width="0.9921875" style="100" customWidth="1"/>
    <col min="16" max="16384" width="9.140625" style="100" customWidth="1"/>
  </cols>
  <sheetData>
    <row r="1" spans="1:14" ht="16.5" customHeight="1">
      <c r="A1" s="1"/>
      <c r="B1" s="1" t="s">
        <v>0</v>
      </c>
      <c r="C1" s="1"/>
      <c r="D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6.5" customHeight="1">
      <c r="A2" s="1"/>
      <c r="B2" s="1" t="s">
        <v>2</v>
      </c>
      <c r="C2" s="1"/>
      <c r="D2" s="1"/>
      <c r="H2" s="1" t="s">
        <v>75</v>
      </c>
      <c r="I2" s="1"/>
      <c r="J2" s="1"/>
      <c r="K2" s="1"/>
      <c r="L2" s="1"/>
      <c r="M2" s="1">
        <f>H28+K28</f>
        <v>197</v>
      </c>
      <c r="N2" s="1"/>
    </row>
    <row r="3" spans="1:14" ht="16.5" customHeight="1">
      <c r="A3" s="1"/>
      <c r="B3" s="2" t="s">
        <v>4</v>
      </c>
      <c r="C3" s="1"/>
      <c r="D3" s="1"/>
      <c r="H3" s="1" t="s">
        <v>76</v>
      </c>
      <c r="I3" s="1"/>
      <c r="J3" s="1"/>
      <c r="K3" s="1"/>
      <c r="L3" s="1"/>
      <c r="M3" s="1">
        <f>I28+L28</f>
        <v>102</v>
      </c>
      <c r="N3" s="1"/>
    </row>
    <row r="4" spans="1:14" ht="16.5" customHeight="1">
      <c r="A4" s="1"/>
      <c r="B4" s="2" t="s">
        <v>6</v>
      </c>
      <c r="C4" s="1"/>
      <c r="D4" s="1"/>
      <c r="H4" s="1" t="s">
        <v>7</v>
      </c>
      <c r="I4" s="1"/>
      <c r="J4" s="1"/>
      <c r="K4" s="1"/>
      <c r="L4" s="1"/>
      <c r="M4" s="1">
        <f>J28+M28</f>
        <v>32</v>
      </c>
      <c r="N4" s="1"/>
    </row>
    <row r="5" spans="1:14" ht="16.5" customHeight="1">
      <c r="A5" s="1"/>
      <c r="B5" s="1" t="s">
        <v>77</v>
      </c>
      <c r="C5" s="1"/>
      <c r="D5" s="1"/>
      <c r="H5" s="1" t="s">
        <v>78</v>
      </c>
      <c r="I5" s="1"/>
      <c r="J5" s="1"/>
      <c r="K5" s="1"/>
      <c r="L5" s="1"/>
      <c r="M5" s="1">
        <f>SUM(M2:M4)</f>
        <v>331</v>
      </c>
      <c r="N5" s="1"/>
    </row>
    <row r="6" spans="1:14" ht="16.5" customHeight="1" thickBot="1">
      <c r="A6" s="3"/>
      <c r="B6" s="287" t="s">
        <v>121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4" ht="25.5" customHeight="1" thickBot="1">
      <c r="A7" s="288" t="s">
        <v>11</v>
      </c>
      <c r="B7" s="289" t="s">
        <v>12</v>
      </c>
      <c r="C7" s="290" t="s">
        <v>13</v>
      </c>
      <c r="D7" s="291"/>
      <c r="E7" s="292"/>
      <c r="F7" s="102" t="s">
        <v>14</v>
      </c>
      <c r="G7" s="290" t="s">
        <v>15</v>
      </c>
      <c r="H7" s="291"/>
      <c r="I7" s="291"/>
      <c r="J7" s="291"/>
      <c r="K7" s="291"/>
      <c r="L7" s="291"/>
      <c r="M7" s="292"/>
      <c r="N7" s="293" t="s">
        <v>16</v>
      </c>
    </row>
    <row r="8" spans="1:14" ht="12.75">
      <c r="A8" s="269"/>
      <c r="B8" s="272"/>
      <c r="C8" s="5" t="s">
        <v>17</v>
      </c>
      <c r="D8" s="6" t="s">
        <v>18</v>
      </c>
      <c r="E8" s="6" t="s">
        <v>19</v>
      </c>
      <c r="F8" s="280" t="s">
        <v>9</v>
      </c>
      <c r="G8" s="103" t="s">
        <v>9</v>
      </c>
      <c r="H8" s="282" t="s">
        <v>20</v>
      </c>
      <c r="I8" s="283"/>
      <c r="J8" s="284"/>
      <c r="K8" s="282" t="s">
        <v>21</v>
      </c>
      <c r="L8" s="283"/>
      <c r="M8" s="284"/>
      <c r="N8" s="278"/>
    </row>
    <row r="9" spans="1:14" ht="13.5" thickBot="1">
      <c r="A9" s="270"/>
      <c r="B9" s="273"/>
      <c r="C9" s="9"/>
      <c r="D9" s="10" t="s">
        <v>22</v>
      </c>
      <c r="E9" s="10" t="s">
        <v>23</v>
      </c>
      <c r="F9" s="281"/>
      <c r="G9" s="104" t="s">
        <v>24</v>
      </c>
      <c r="H9" s="13" t="s">
        <v>25</v>
      </c>
      <c r="I9" s="14" t="s">
        <v>26</v>
      </c>
      <c r="J9" s="15" t="s">
        <v>27</v>
      </c>
      <c r="K9" s="13" t="s">
        <v>25</v>
      </c>
      <c r="L9" s="14" t="s">
        <v>26</v>
      </c>
      <c r="M9" s="15" t="s">
        <v>27</v>
      </c>
      <c r="N9" s="279"/>
    </row>
    <row r="10" spans="1:14" s="1" customFormat="1" ht="16.5" customHeight="1" thickBot="1">
      <c r="A10" s="105" t="s">
        <v>28</v>
      </c>
      <c r="B10" s="106" t="s">
        <v>80</v>
      </c>
      <c r="C10" s="107">
        <v>1</v>
      </c>
      <c r="D10" s="108"/>
      <c r="E10" s="109"/>
      <c r="F10" s="110">
        <v>8</v>
      </c>
      <c r="G10" s="111">
        <v>45</v>
      </c>
      <c r="H10" s="112">
        <v>15</v>
      </c>
      <c r="I10" s="108">
        <v>30</v>
      </c>
      <c r="J10" s="113"/>
      <c r="K10" s="114"/>
      <c r="L10" s="108"/>
      <c r="M10" s="109"/>
      <c r="N10" s="162" t="s">
        <v>68</v>
      </c>
    </row>
    <row r="11" spans="1:14" s="1" customFormat="1" ht="16.5" customHeight="1">
      <c r="A11" s="105" t="s">
        <v>31</v>
      </c>
      <c r="B11" s="116" t="s">
        <v>81</v>
      </c>
      <c r="C11" s="18"/>
      <c r="D11" s="19">
        <v>1</v>
      </c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s="1" customFormat="1" ht="16.5" customHeight="1">
      <c r="A12" s="105" t="s">
        <v>34</v>
      </c>
      <c r="B12" s="125" t="s">
        <v>82</v>
      </c>
      <c r="C12" s="25">
        <v>1</v>
      </c>
      <c r="D12" s="19"/>
      <c r="E12" s="126"/>
      <c r="F12" s="21">
        <v>6</v>
      </c>
      <c r="G12" s="22">
        <v>24</v>
      </c>
      <c r="H12" s="23">
        <v>12</v>
      </c>
      <c r="I12" s="19">
        <v>12</v>
      </c>
      <c r="J12" s="24"/>
      <c r="K12" s="25"/>
      <c r="L12" s="19"/>
      <c r="M12" s="20"/>
      <c r="N12" s="26" t="s">
        <v>68</v>
      </c>
    </row>
    <row r="13" spans="1:14" s="1" customFormat="1" ht="16.5" customHeight="1">
      <c r="A13" s="105" t="s">
        <v>37</v>
      </c>
      <c r="B13" s="17" t="s">
        <v>35</v>
      </c>
      <c r="C13" s="18">
        <v>1</v>
      </c>
      <c r="D13" s="19"/>
      <c r="E13" s="20"/>
      <c r="F13" s="21">
        <v>7</v>
      </c>
      <c r="G13" s="22">
        <v>30</v>
      </c>
      <c r="H13" s="23">
        <v>15</v>
      </c>
      <c r="I13" s="127">
        <v>15</v>
      </c>
      <c r="J13" s="24"/>
      <c r="K13" s="25"/>
      <c r="L13" s="19"/>
      <c r="M13" s="20"/>
      <c r="N13" s="26" t="s">
        <v>36</v>
      </c>
    </row>
    <row r="14" spans="1:14" s="1" customFormat="1" ht="16.5" customHeight="1">
      <c r="A14" s="105" t="s">
        <v>40</v>
      </c>
      <c r="B14" s="17" t="s">
        <v>83</v>
      </c>
      <c r="C14" s="18"/>
      <c r="D14" s="19">
        <v>1</v>
      </c>
      <c r="E14" s="20"/>
      <c r="F14" s="21">
        <v>5</v>
      </c>
      <c r="G14" s="22">
        <v>30</v>
      </c>
      <c r="H14" s="23">
        <v>30</v>
      </c>
      <c r="I14" s="19"/>
      <c r="J14" s="24"/>
      <c r="K14" s="25"/>
      <c r="L14" s="19"/>
      <c r="M14" s="20"/>
      <c r="N14" s="26" t="s">
        <v>39</v>
      </c>
    </row>
    <row r="15" spans="1:14" s="1" customFormat="1" ht="16.5" customHeight="1">
      <c r="A15" s="105" t="s">
        <v>43</v>
      </c>
      <c r="B15" s="125" t="s">
        <v>84</v>
      </c>
      <c r="C15" s="25">
        <v>2</v>
      </c>
      <c r="D15" s="19"/>
      <c r="E15" s="126"/>
      <c r="F15" s="21">
        <v>4</v>
      </c>
      <c r="G15" s="22">
        <v>15</v>
      </c>
      <c r="H15" s="23"/>
      <c r="I15" s="19"/>
      <c r="J15" s="24"/>
      <c r="K15" s="25">
        <v>15</v>
      </c>
      <c r="L15" s="19"/>
      <c r="M15" s="20"/>
      <c r="N15" s="26" t="s">
        <v>39</v>
      </c>
    </row>
    <row r="16" spans="1:14" s="1" customFormat="1" ht="16.5" customHeight="1">
      <c r="A16" s="105" t="s">
        <v>46</v>
      </c>
      <c r="B16" s="17" t="s">
        <v>85</v>
      </c>
      <c r="C16" s="18"/>
      <c r="D16" s="19">
        <v>2</v>
      </c>
      <c r="E16" s="20"/>
      <c r="F16" s="21">
        <v>6</v>
      </c>
      <c r="G16" s="22">
        <v>30</v>
      </c>
      <c r="H16" s="23"/>
      <c r="I16" s="19"/>
      <c r="J16" s="24"/>
      <c r="K16" s="25">
        <v>15</v>
      </c>
      <c r="L16" s="19">
        <v>15</v>
      </c>
      <c r="M16" s="20"/>
      <c r="N16" s="26" t="s">
        <v>86</v>
      </c>
    </row>
    <row r="17" spans="1:14" s="1" customFormat="1" ht="16.5" customHeight="1">
      <c r="A17" s="105" t="s">
        <v>48</v>
      </c>
      <c r="B17" s="27" t="s">
        <v>105</v>
      </c>
      <c r="C17" s="18">
        <v>2</v>
      </c>
      <c r="D17" s="19"/>
      <c r="E17" s="20"/>
      <c r="F17" s="21">
        <v>4</v>
      </c>
      <c r="G17" s="22">
        <v>24</v>
      </c>
      <c r="H17" s="23"/>
      <c r="I17" s="19"/>
      <c r="J17" s="24"/>
      <c r="K17" s="18">
        <v>12</v>
      </c>
      <c r="L17" s="128"/>
      <c r="M17" s="145">
        <v>12</v>
      </c>
      <c r="N17" s="26" t="s">
        <v>88</v>
      </c>
    </row>
    <row r="18" spans="1:14" s="1" customFormat="1" ht="16.5" customHeight="1">
      <c r="A18" s="105" t="s">
        <v>56</v>
      </c>
      <c r="B18" s="27" t="s">
        <v>89</v>
      </c>
      <c r="C18" s="18">
        <v>2</v>
      </c>
      <c r="D18" s="19"/>
      <c r="E18" s="20"/>
      <c r="F18" s="21">
        <v>4</v>
      </c>
      <c r="G18" s="22">
        <v>24</v>
      </c>
      <c r="H18" s="23"/>
      <c r="I18" s="19"/>
      <c r="J18" s="24"/>
      <c r="K18" s="25">
        <v>12</v>
      </c>
      <c r="L18" s="19">
        <v>12</v>
      </c>
      <c r="M18" s="20"/>
      <c r="N18" s="26" t="s">
        <v>90</v>
      </c>
    </row>
    <row r="19" spans="1:14" s="1" customFormat="1" ht="16.5" customHeight="1">
      <c r="A19" s="105" t="s">
        <v>69</v>
      </c>
      <c r="B19" s="27" t="s">
        <v>91</v>
      </c>
      <c r="C19" s="18"/>
      <c r="D19" s="19">
        <v>2</v>
      </c>
      <c r="E19" s="20"/>
      <c r="F19" s="21">
        <v>3</v>
      </c>
      <c r="G19" s="22">
        <v>15</v>
      </c>
      <c r="H19" s="23"/>
      <c r="I19" s="19"/>
      <c r="J19" s="24"/>
      <c r="K19" s="25">
        <v>15</v>
      </c>
      <c r="L19" s="19"/>
      <c r="M19" s="20"/>
      <c r="N19" s="130" t="s">
        <v>90</v>
      </c>
    </row>
    <row r="20" spans="1:14" s="1" customFormat="1" ht="16.5" customHeight="1">
      <c r="A20" s="105" t="s">
        <v>92</v>
      </c>
      <c r="B20" s="163" t="s">
        <v>122</v>
      </c>
      <c r="C20" s="25"/>
      <c r="D20" s="19">
        <v>2</v>
      </c>
      <c r="E20" s="20"/>
      <c r="F20" s="21">
        <v>2</v>
      </c>
      <c r="G20" s="16">
        <v>18</v>
      </c>
      <c r="H20" s="23"/>
      <c r="I20" s="19"/>
      <c r="J20" s="24"/>
      <c r="K20" s="25">
        <v>10</v>
      </c>
      <c r="L20" s="19">
        <v>8</v>
      </c>
      <c r="M20" s="24"/>
      <c r="N20" s="26" t="s">
        <v>109</v>
      </c>
    </row>
    <row r="21" spans="1:14" s="1" customFormat="1" ht="24.75">
      <c r="A21" s="105" t="s">
        <v>94</v>
      </c>
      <c r="B21" s="164" t="s">
        <v>123</v>
      </c>
      <c r="C21" s="18"/>
      <c r="D21" s="19">
        <v>2</v>
      </c>
      <c r="E21" s="20"/>
      <c r="F21" s="21">
        <v>6</v>
      </c>
      <c r="G21" s="22">
        <v>36</v>
      </c>
      <c r="H21" s="23"/>
      <c r="I21" s="19"/>
      <c r="J21" s="24"/>
      <c r="K21" s="25">
        <v>36</v>
      </c>
      <c r="L21" s="19"/>
      <c r="M21" s="20"/>
      <c r="N21" s="65"/>
    </row>
    <row r="22" spans="1:14" s="142" customFormat="1" ht="12.75">
      <c r="A22" s="285"/>
      <c r="B22" s="165" t="s">
        <v>124</v>
      </c>
      <c r="C22" s="107"/>
      <c r="D22" s="108"/>
      <c r="E22" s="109"/>
      <c r="F22" s="110"/>
      <c r="G22" s="111"/>
      <c r="H22" s="112"/>
      <c r="I22" s="108"/>
      <c r="J22" s="113"/>
      <c r="K22" s="114"/>
      <c r="L22" s="108"/>
      <c r="M22" s="113"/>
      <c r="N22" s="26" t="s">
        <v>68</v>
      </c>
    </row>
    <row r="23" spans="1:14" s="142" customFormat="1" ht="12.75">
      <c r="A23" s="286"/>
      <c r="B23" s="165" t="s">
        <v>125</v>
      </c>
      <c r="C23" s="107"/>
      <c r="D23" s="108"/>
      <c r="E23" s="109"/>
      <c r="F23" s="110"/>
      <c r="G23" s="111"/>
      <c r="H23" s="112"/>
      <c r="I23" s="108"/>
      <c r="J23" s="113"/>
      <c r="K23" s="114"/>
      <c r="L23" s="108"/>
      <c r="M23" s="113"/>
      <c r="N23" s="26" t="s">
        <v>68</v>
      </c>
    </row>
    <row r="24" spans="1:14" s="142" customFormat="1" ht="12.75">
      <c r="A24" s="286"/>
      <c r="B24" s="165" t="s">
        <v>126</v>
      </c>
      <c r="C24" s="107"/>
      <c r="D24" s="108"/>
      <c r="E24" s="109"/>
      <c r="F24" s="110"/>
      <c r="G24" s="111"/>
      <c r="H24" s="112"/>
      <c r="I24" s="108"/>
      <c r="J24" s="113"/>
      <c r="K24" s="114"/>
      <c r="L24" s="108"/>
      <c r="M24" s="113"/>
      <c r="N24" s="26" t="s">
        <v>127</v>
      </c>
    </row>
    <row r="25" spans="1:14" s="142" customFormat="1" ht="12.75" customHeight="1">
      <c r="A25" s="286"/>
      <c r="B25" s="165" t="s">
        <v>128</v>
      </c>
      <c r="C25" s="107"/>
      <c r="D25" s="108"/>
      <c r="E25" s="109"/>
      <c r="F25" s="110"/>
      <c r="G25" s="111"/>
      <c r="H25" s="112"/>
      <c r="I25" s="108"/>
      <c r="J25" s="113"/>
      <c r="K25" s="114"/>
      <c r="L25" s="108"/>
      <c r="M25" s="113"/>
      <c r="N25" s="26" t="s">
        <v>68</v>
      </c>
    </row>
    <row r="26" spans="1:14" s="1" customFormat="1" ht="15" customHeight="1">
      <c r="A26" s="16" t="s">
        <v>102</v>
      </c>
      <c r="B26" s="35" t="s">
        <v>57</v>
      </c>
      <c r="C26" s="18"/>
      <c r="D26" s="19"/>
      <c r="E26" s="20">
        <v>2</v>
      </c>
      <c r="F26" s="21">
        <v>5</v>
      </c>
      <c r="G26" s="22">
        <v>16</v>
      </c>
      <c r="H26" s="23"/>
      <c r="I26" s="19"/>
      <c r="J26" s="24"/>
      <c r="K26" s="25"/>
      <c r="L26" s="19"/>
      <c r="M26" s="20">
        <v>16</v>
      </c>
      <c r="N26" s="88" t="s">
        <v>58</v>
      </c>
    </row>
    <row r="27" spans="1:14" s="1" customFormat="1" ht="15" customHeight="1" thickBot="1">
      <c r="A27" s="16" t="s">
        <v>103</v>
      </c>
      <c r="B27" s="144" t="s">
        <v>59</v>
      </c>
      <c r="C27" s="18"/>
      <c r="D27" s="50"/>
      <c r="E27" s="145">
        <v>1</v>
      </c>
      <c r="F27" s="146">
        <v>0</v>
      </c>
      <c r="G27" s="16">
        <v>4</v>
      </c>
      <c r="H27" s="147"/>
      <c r="I27" s="128"/>
      <c r="J27" s="129">
        <v>4</v>
      </c>
      <c r="K27" s="36"/>
      <c r="L27" s="166"/>
      <c r="M27" s="167"/>
      <c r="N27" s="26" t="s">
        <v>60</v>
      </c>
    </row>
    <row r="28" spans="1:14" s="1" customFormat="1" ht="16.5" customHeight="1" thickBot="1">
      <c r="A28" s="264" t="s">
        <v>61</v>
      </c>
      <c r="B28" s="265"/>
      <c r="C28" s="42">
        <v>7</v>
      </c>
      <c r="D28" s="43"/>
      <c r="E28" s="44"/>
      <c r="F28" s="148">
        <f aca="true" t="shared" si="0" ref="F28:M28">SUM(F10:F27)</f>
        <v>67</v>
      </c>
      <c r="G28" s="45">
        <f t="shared" si="0"/>
        <v>331</v>
      </c>
      <c r="H28" s="148">
        <f t="shared" si="0"/>
        <v>82</v>
      </c>
      <c r="I28" s="47">
        <f t="shared" si="0"/>
        <v>67</v>
      </c>
      <c r="J28" s="78">
        <f t="shared" si="0"/>
        <v>4</v>
      </c>
      <c r="K28" s="99">
        <f t="shared" si="0"/>
        <v>115</v>
      </c>
      <c r="L28" s="47">
        <f t="shared" si="0"/>
        <v>35</v>
      </c>
      <c r="M28" s="48">
        <f t="shared" si="0"/>
        <v>28</v>
      </c>
      <c r="N28" s="150"/>
    </row>
    <row r="29" spans="1:13" s="1" customFormat="1" ht="5.25" customHeight="1">
      <c r="A29" s="50"/>
      <c r="B29" s="26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16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ht="12.75">
      <c r="B32" s="168"/>
    </row>
  </sheetData>
  <sheetProtection/>
  <mergeCells count="12">
    <mergeCell ref="H8:J8"/>
    <mergeCell ref="K8:M8"/>
    <mergeCell ref="A22:A25"/>
    <mergeCell ref="A28:B28"/>
    <mergeCell ref="B29:M29"/>
    <mergeCell ref="B6:N6"/>
    <mergeCell ref="A7:A9"/>
    <mergeCell ref="B7:B9"/>
    <mergeCell ref="C7:E7"/>
    <mergeCell ref="G7:M7"/>
    <mergeCell ref="N7:N9"/>
    <mergeCell ref="F8:F9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130" zoomScaleNormal="130" zoomScalePageLayoutView="70" workbookViewId="0" topLeftCell="A1">
      <selection activeCell="B15" sqref="B15"/>
    </sheetView>
  </sheetViews>
  <sheetFormatPr defaultColWidth="9.140625" defaultRowHeight="15"/>
  <cols>
    <col min="1" max="1" width="4.140625" style="100" customWidth="1"/>
    <col min="2" max="2" width="50.7109375" style="100" customWidth="1"/>
    <col min="3" max="5" width="6.57421875" style="100" customWidth="1"/>
    <col min="6" max="6" width="6.8515625" style="100" customWidth="1"/>
    <col min="7" max="7" width="7.8515625" style="100" customWidth="1"/>
    <col min="8" max="13" width="4.8515625" style="100" customWidth="1"/>
    <col min="14" max="14" width="20.7109375" style="100" customWidth="1"/>
    <col min="15" max="15" width="0.9921875" style="100" customWidth="1"/>
    <col min="16" max="16384" width="9.140625" style="100" customWidth="1"/>
  </cols>
  <sheetData>
    <row r="1" spans="1:14" ht="16.5" customHeight="1">
      <c r="A1" s="1"/>
      <c r="B1" s="1" t="s">
        <v>0</v>
      </c>
      <c r="C1" s="1"/>
      <c r="D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6.5" customHeight="1">
      <c r="A2" s="1"/>
      <c r="B2" s="1" t="s">
        <v>2</v>
      </c>
      <c r="C2" s="1"/>
      <c r="D2" s="1"/>
      <c r="H2" s="1" t="s">
        <v>75</v>
      </c>
      <c r="I2" s="1"/>
      <c r="J2" s="1"/>
      <c r="K2" s="1"/>
      <c r="L2" s="1"/>
      <c r="M2" s="1">
        <f>H28+K28</f>
        <v>197</v>
      </c>
      <c r="N2" s="1"/>
    </row>
    <row r="3" spans="1:14" ht="16.5" customHeight="1">
      <c r="A3" s="1"/>
      <c r="B3" s="2" t="s">
        <v>4</v>
      </c>
      <c r="C3" s="1"/>
      <c r="D3" s="1"/>
      <c r="H3" s="1" t="s">
        <v>76</v>
      </c>
      <c r="I3" s="1"/>
      <c r="J3" s="1"/>
      <c r="K3" s="1"/>
      <c r="L3" s="1"/>
      <c r="M3" s="1">
        <f>I28+L28</f>
        <v>102</v>
      </c>
      <c r="N3" s="1"/>
    </row>
    <row r="4" spans="1:14" ht="16.5" customHeight="1">
      <c r="A4" s="1"/>
      <c r="B4" s="2" t="s">
        <v>6</v>
      </c>
      <c r="C4" s="1"/>
      <c r="D4" s="1"/>
      <c r="H4" s="1" t="s">
        <v>7</v>
      </c>
      <c r="I4" s="1"/>
      <c r="J4" s="1"/>
      <c r="K4" s="1"/>
      <c r="L4" s="1"/>
      <c r="M4" s="1">
        <f>J28+M28</f>
        <v>32</v>
      </c>
      <c r="N4" s="1"/>
    </row>
    <row r="5" spans="1:14" ht="16.5" customHeight="1">
      <c r="A5" s="1"/>
      <c r="B5" s="1" t="s">
        <v>77</v>
      </c>
      <c r="C5" s="1"/>
      <c r="D5" s="1"/>
      <c r="H5" s="1" t="s">
        <v>78</v>
      </c>
      <c r="I5" s="1"/>
      <c r="J5" s="1"/>
      <c r="K5" s="1"/>
      <c r="L5" s="1"/>
      <c r="M5" s="1">
        <f>SUM(M2:M4)</f>
        <v>331</v>
      </c>
      <c r="N5" s="1"/>
    </row>
    <row r="6" spans="1:14" ht="16.5" customHeight="1" thickBot="1">
      <c r="A6" s="3"/>
      <c r="B6" s="287" t="s">
        <v>129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4" ht="25.5" customHeight="1" thickBot="1">
      <c r="A7" s="288" t="s">
        <v>11</v>
      </c>
      <c r="B7" s="289" t="s">
        <v>12</v>
      </c>
      <c r="C7" s="290" t="s">
        <v>13</v>
      </c>
      <c r="D7" s="291"/>
      <c r="E7" s="292"/>
      <c r="F7" s="102" t="s">
        <v>14</v>
      </c>
      <c r="G7" s="290" t="s">
        <v>15</v>
      </c>
      <c r="H7" s="291"/>
      <c r="I7" s="291"/>
      <c r="J7" s="291"/>
      <c r="K7" s="291"/>
      <c r="L7" s="291"/>
      <c r="M7" s="292"/>
      <c r="N7" s="293" t="s">
        <v>16</v>
      </c>
    </row>
    <row r="8" spans="1:14" ht="12.75">
      <c r="A8" s="269"/>
      <c r="B8" s="272"/>
      <c r="C8" s="5" t="s">
        <v>17</v>
      </c>
      <c r="D8" s="6" t="s">
        <v>18</v>
      </c>
      <c r="E8" s="6" t="s">
        <v>19</v>
      </c>
      <c r="F8" s="280" t="s">
        <v>9</v>
      </c>
      <c r="G8" s="103" t="s">
        <v>9</v>
      </c>
      <c r="H8" s="282" t="s">
        <v>20</v>
      </c>
      <c r="I8" s="283"/>
      <c r="J8" s="284"/>
      <c r="K8" s="282" t="s">
        <v>21</v>
      </c>
      <c r="L8" s="283"/>
      <c r="M8" s="284"/>
      <c r="N8" s="278"/>
    </row>
    <row r="9" spans="1:14" ht="13.5" thickBot="1">
      <c r="A9" s="270"/>
      <c r="B9" s="273"/>
      <c r="C9" s="9"/>
      <c r="D9" s="10" t="s">
        <v>22</v>
      </c>
      <c r="E9" s="10" t="s">
        <v>23</v>
      </c>
      <c r="F9" s="281"/>
      <c r="G9" s="104" t="s">
        <v>24</v>
      </c>
      <c r="H9" s="13" t="s">
        <v>25</v>
      </c>
      <c r="I9" s="14" t="s">
        <v>26</v>
      </c>
      <c r="J9" s="15" t="s">
        <v>27</v>
      </c>
      <c r="K9" s="13" t="s">
        <v>25</v>
      </c>
      <c r="L9" s="14" t="s">
        <v>26</v>
      </c>
      <c r="M9" s="15" t="s">
        <v>27</v>
      </c>
      <c r="N9" s="279"/>
    </row>
    <row r="10" spans="1:14" s="1" customFormat="1" ht="16.5" customHeight="1" thickBot="1">
      <c r="A10" s="105" t="s">
        <v>28</v>
      </c>
      <c r="B10" s="106" t="s">
        <v>80</v>
      </c>
      <c r="C10" s="107">
        <v>1</v>
      </c>
      <c r="D10" s="108"/>
      <c r="E10" s="109"/>
      <c r="F10" s="110">
        <v>8</v>
      </c>
      <c r="G10" s="111">
        <v>45</v>
      </c>
      <c r="H10" s="112">
        <v>15</v>
      </c>
      <c r="I10" s="108">
        <v>30</v>
      </c>
      <c r="J10" s="113"/>
      <c r="K10" s="114"/>
      <c r="L10" s="108"/>
      <c r="M10" s="109"/>
      <c r="N10" s="162" t="s">
        <v>68</v>
      </c>
    </row>
    <row r="11" spans="1:14" s="1" customFormat="1" ht="16.5" customHeight="1">
      <c r="A11" s="105" t="s">
        <v>31</v>
      </c>
      <c r="B11" s="116" t="s">
        <v>81</v>
      </c>
      <c r="C11" s="18"/>
      <c r="D11" s="19">
        <v>1</v>
      </c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s="1" customFormat="1" ht="16.5" customHeight="1">
      <c r="A12" s="105" t="s">
        <v>34</v>
      </c>
      <c r="B12" s="125" t="s">
        <v>82</v>
      </c>
      <c r="C12" s="25">
        <v>1</v>
      </c>
      <c r="D12" s="19"/>
      <c r="E12" s="126"/>
      <c r="F12" s="21">
        <v>6</v>
      </c>
      <c r="G12" s="22">
        <v>24</v>
      </c>
      <c r="H12" s="23">
        <v>12</v>
      </c>
      <c r="I12" s="19">
        <v>12</v>
      </c>
      <c r="J12" s="24"/>
      <c r="K12" s="25"/>
      <c r="L12" s="19"/>
      <c r="M12" s="20"/>
      <c r="N12" s="26" t="s">
        <v>68</v>
      </c>
    </row>
    <row r="13" spans="1:14" s="1" customFormat="1" ht="16.5" customHeight="1">
      <c r="A13" s="105" t="s">
        <v>37</v>
      </c>
      <c r="B13" s="17" t="s">
        <v>35</v>
      </c>
      <c r="C13" s="18">
        <v>1</v>
      </c>
      <c r="D13" s="19"/>
      <c r="E13" s="20"/>
      <c r="F13" s="21">
        <v>7</v>
      </c>
      <c r="G13" s="22">
        <v>30</v>
      </c>
      <c r="H13" s="23">
        <v>15</v>
      </c>
      <c r="I13" s="127">
        <v>15</v>
      </c>
      <c r="J13" s="24"/>
      <c r="K13" s="25"/>
      <c r="L13" s="19"/>
      <c r="M13" s="20"/>
      <c r="N13" s="26" t="s">
        <v>36</v>
      </c>
    </row>
    <row r="14" spans="1:14" s="1" customFormat="1" ht="16.5" customHeight="1">
      <c r="A14" s="105" t="s">
        <v>40</v>
      </c>
      <c r="B14" s="17" t="s">
        <v>83</v>
      </c>
      <c r="C14" s="18"/>
      <c r="D14" s="19">
        <v>1</v>
      </c>
      <c r="E14" s="20"/>
      <c r="F14" s="21">
        <v>5</v>
      </c>
      <c r="G14" s="22">
        <v>30</v>
      </c>
      <c r="H14" s="23">
        <v>30</v>
      </c>
      <c r="I14" s="19"/>
      <c r="J14" s="24"/>
      <c r="K14" s="25"/>
      <c r="L14" s="19"/>
      <c r="M14" s="20"/>
      <c r="N14" s="26" t="s">
        <v>39</v>
      </c>
    </row>
    <row r="15" spans="1:14" s="1" customFormat="1" ht="16.5" customHeight="1">
      <c r="A15" s="105" t="s">
        <v>43</v>
      </c>
      <c r="B15" s="125" t="s">
        <v>84</v>
      </c>
      <c r="C15" s="25">
        <v>2</v>
      </c>
      <c r="D15" s="19"/>
      <c r="E15" s="126"/>
      <c r="F15" s="21">
        <v>4</v>
      </c>
      <c r="G15" s="22">
        <v>15</v>
      </c>
      <c r="H15" s="23"/>
      <c r="I15" s="19"/>
      <c r="J15" s="24"/>
      <c r="K15" s="25">
        <v>15</v>
      </c>
      <c r="L15" s="19"/>
      <c r="M15" s="20"/>
      <c r="N15" s="26" t="s">
        <v>39</v>
      </c>
    </row>
    <row r="16" spans="1:14" s="1" customFormat="1" ht="16.5" customHeight="1">
      <c r="A16" s="105" t="s">
        <v>46</v>
      </c>
      <c r="B16" s="17" t="s">
        <v>85</v>
      </c>
      <c r="C16" s="18"/>
      <c r="D16" s="19">
        <v>2</v>
      </c>
      <c r="E16" s="20"/>
      <c r="F16" s="21">
        <v>6</v>
      </c>
      <c r="G16" s="22">
        <v>30</v>
      </c>
      <c r="H16" s="23"/>
      <c r="I16" s="19"/>
      <c r="J16" s="24"/>
      <c r="K16" s="25">
        <v>15</v>
      </c>
      <c r="L16" s="19">
        <v>15</v>
      </c>
      <c r="M16" s="20"/>
      <c r="N16" s="26" t="s">
        <v>86</v>
      </c>
    </row>
    <row r="17" spans="1:14" s="1" customFormat="1" ht="16.5" customHeight="1">
      <c r="A17" s="105" t="s">
        <v>48</v>
      </c>
      <c r="B17" s="27" t="s">
        <v>105</v>
      </c>
      <c r="C17" s="18">
        <v>2</v>
      </c>
      <c r="D17" s="19"/>
      <c r="E17" s="20"/>
      <c r="F17" s="21">
        <v>4</v>
      </c>
      <c r="G17" s="22">
        <v>24</v>
      </c>
      <c r="H17" s="23"/>
      <c r="I17" s="19"/>
      <c r="J17" s="24"/>
      <c r="K17" s="18">
        <v>12</v>
      </c>
      <c r="L17" s="128"/>
      <c r="M17" s="145">
        <v>12</v>
      </c>
      <c r="N17" s="26" t="s">
        <v>88</v>
      </c>
    </row>
    <row r="18" spans="1:14" s="1" customFormat="1" ht="16.5" customHeight="1">
      <c r="A18" s="105" t="s">
        <v>56</v>
      </c>
      <c r="B18" s="27" t="s">
        <v>89</v>
      </c>
      <c r="C18" s="18">
        <v>2</v>
      </c>
      <c r="D18" s="19"/>
      <c r="E18" s="20"/>
      <c r="F18" s="21">
        <v>4</v>
      </c>
      <c r="G18" s="22">
        <v>24</v>
      </c>
      <c r="H18" s="23"/>
      <c r="I18" s="19"/>
      <c r="J18" s="24"/>
      <c r="K18" s="25">
        <v>12</v>
      </c>
      <c r="L18" s="19">
        <v>12</v>
      </c>
      <c r="M18" s="20"/>
      <c r="N18" s="26" t="s">
        <v>90</v>
      </c>
    </row>
    <row r="19" spans="1:14" s="1" customFormat="1" ht="16.5" customHeight="1">
      <c r="A19" s="105" t="s">
        <v>69</v>
      </c>
      <c r="B19" s="27" t="s">
        <v>91</v>
      </c>
      <c r="C19" s="18"/>
      <c r="D19" s="19">
        <v>2</v>
      </c>
      <c r="E19" s="20"/>
      <c r="F19" s="21">
        <v>3</v>
      </c>
      <c r="G19" s="22">
        <v>15</v>
      </c>
      <c r="H19" s="23"/>
      <c r="I19" s="19"/>
      <c r="J19" s="24"/>
      <c r="K19" s="25">
        <v>15</v>
      </c>
      <c r="L19" s="19"/>
      <c r="M19" s="20"/>
      <c r="N19" s="130" t="s">
        <v>90</v>
      </c>
    </row>
    <row r="20" spans="1:14" s="1" customFormat="1" ht="16.5" customHeight="1">
      <c r="A20" s="105" t="s">
        <v>92</v>
      </c>
      <c r="B20" s="169" t="s">
        <v>130</v>
      </c>
      <c r="C20" s="60"/>
      <c r="D20" s="54">
        <v>2</v>
      </c>
      <c r="E20" s="55"/>
      <c r="F20" s="56">
        <v>2</v>
      </c>
      <c r="G20" s="84">
        <v>18</v>
      </c>
      <c r="H20" s="58"/>
      <c r="I20" s="54"/>
      <c r="J20" s="59"/>
      <c r="K20" s="60">
        <v>10</v>
      </c>
      <c r="L20" s="54">
        <v>8</v>
      </c>
      <c r="M20" s="59"/>
      <c r="N20" s="28" t="s">
        <v>131</v>
      </c>
    </row>
    <row r="21" spans="1:14" s="1" customFormat="1" ht="24.75">
      <c r="A21" s="105" t="s">
        <v>94</v>
      </c>
      <c r="B21" s="164" t="s">
        <v>132</v>
      </c>
      <c r="C21" s="18"/>
      <c r="D21" s="19">
        <v>2</v>
      </c>
      <c r="E21" s="20"/>
      <c r="F21" s="21">
        <v>6</v>
      </c>
      <c r="G21" s="22">
        <v>36</v>
      </c>
      <c r="H21" s="23"/>
      <c r="I21" s="19"/>
      <c r="J21" s="24"/>
      <c r="K21" s="25">
        <v>36</v>
      </c>
      <c r="L21" s="19"/>
      <c r="M21" s="20"/>
      <c r="N21" s="65"/>
    </row>
    <row r="22" spans="1:14" s="142" customFormat="1" ht="13.5" customHeight="1">
      <c r="A22" s="285"/>
      <c r="B22" s="170" t="s">
        <v>133</v>
      </c>
      <c r="C22" s="107"/>
      <c r="D22" s="108"/>
      <c r="E22" s="109"/>
      <c r="F22" s="110"/>
      <c r="G22" s="111"/>
      <c r="H22" s="112"/>
      <c r="I22" s="108"/>
      <c r="J22" s="113"/>
      <c r="K22" s="114"/>
      <c r="L22" s="108"/>
      <c r="M22" s="113"/>
      <c r="N22" s="26" t="s">
        <v>134</v>
      </c>
    </row>
    <row r="23" spans="1:14" s="142" customFormat="1" ht="13.5" customHeight="1">
      <c r="A23" s="286"/>
      <c r="B23" s="171" t="s">
        <v>135</v>
      </c>
      <c r="C23" s="107"/>
      <c r="D23" s="108"/>
      <c r="E23" s="109"/>
      <c r="F23" s="110"/>
      <c r="G23" s="111"/>
      <c r="H23" s="112"/>
      <c r="I23" s="108"/>
      <c r="J23" s="113"/>
      <c r="K23" s="114"/>
      <c r="L23" s="108"/>
      <c r="M23" s="113"/>
      <c r="N23" s="26" t="s">
        <v>136</v>
      </c>
    </row>
    <row r="24" spans="1:14" s="142" customFormat="1" ht="13.5" customHeight="1">
      <c r="A24" s="286"/>
      <c r="B24" s="165" t="s">
        <v>137</v>
      </c>
      <c r="C24" s="107"/>
      <c r="D24" s="108"/>
      <c r="E24" s="109"/>
      <c r="F24" s="110"/>
      <c r="G24" s="111"/>
      <c r="H24" s="112"/>
      <c r="I24" s="108"/>
      <c r="J24" s="113"/>
      <c r="K24" s="114"/>
      <c r="L24" s="108"/>
      <c r="M24" s="113"/>
      <c r="N24" s="26" t="s">
        <v>134</v>
      </c>
    </row>
    <row r="25" spans="1:14" s="142" customFormat="1" ht="13.5" customHeight="1">
      <c r="A25" s="286"/>
      <c r="B25" s="170" t="s">
        <v>138</v>
      </c>
      <c r="C25" s="107"/>
      <c r="D25" s="108"/>
      <c r="E25" s="109"/>
      <c r="F25" s="110"/>
      <c r="G25" s="111"/>
      <c r="H25" s="112"/>
      <c r="I25" s="108"/>
      <c r="J25" s="113"/>
      <c r="K25" s="114"/>
      <c r="L25" s="108"/>
      <c r="M25" s="113"/>
      <c r="N25" s="26" t="s">
        <v>88</v>
      </c>
    </row>
    <row r="26" spans="1:14" s="1" customFormat="1" ht="15" customHeight="1">
      <c r="A26" s="16" t="s">
        <v>102</v>
      </c>
      <c r="B26" s="35" t="s">
        <v>57</v>
      </c>
      <c r="C26" s="18"/>
      <c r="D26" s="19"/>
      <c r="E26" s="20">
        <v>2</v>
      </c>
      <c r="F26" s="21">
        <v>5</v>
      </c>
      <c r="G26" s="22">
        <v>16</v>
      </c>
      <c r="H26" s="23"/>
      <c r="I26" s="19"/>
      <c r="J26" s="24"/>
      <c r="K26" s="25"/>
      <c r="L26" s="19"/>
      <c r="M26" s="20">
        <v>16</v>
      </c>
      <c r="N26" s="88" t="s">
        <v>58</v>
      </c>
    </row>
    <row r="27" spans="1:14" s="1" customFormat="1" ht="15" customHeight="1" thickBot="1">
      <c r="A27" s="16" t="s">
        <v>103</v>
      </c>
      <c r="B27" s="144" t="s">
        <v>59</v>
      </c>
      <c r="C27" s="18"/>
      <c r="D27" s="50"/>
      <c r="E27" s="145">
        <v>1</v>
      </c>
      <c r="F27" s="146">
        <v>0</v>
      </c>
      <c r="G27" s="16">
        <v>4</v>
      </c>
      <c r="H27" s="147"/>
      <c r="I27" s="128"/>
      <c r="J27" s="129">
        <v>4</v>
      </c>
      <c r="K27" s="36"/>
      <c r="L27" s="166"/>
      <c r="M27" s="167"/>
      <c r="N27" s="26" t="s">
        <v>60</v>
      </c>
    </row>
    <row r="28" spans="1:14" s="1" customFormat="1" ht="16.5" customHeight="1" thickBot="1">
      <c r="A28" s="264" t="s">
        <v>61</v>
      </c>
      <c r="B28" s="265"/>
      <c r="C28" s="42">
        <v>7</v>
      </c>
      <c r="D28" s="43"/>
      <c r="E28" s="44"/>
      <c r="F28" s="148">
        <f aca="true" t="shared" si="0" ref="F28:M28">SUM(F10:F27)</f>
        <v>67</v>
      </c>
      <c r="G28" s="45">
        <f t="shared" si="0"/>
        <v>331</v>
      </c>
      <c r="H28" s="148">
        <f t="shared" si="0"/>
        <v>82</v>
      </c>
      <c r="I28" s="47">
        <f t="shared" si="0"/>
        <v>67</v>
      </c>
      <c r="J28" s="78">
        <f t="shared" si="0"/>
        <v>4</v>
      </c>
      <c r="K28" s="99">
        <f t="shared" si="0"/>
        <v>115</v>
      </c>
      <c r="L28" s="47">
        <f t="shared" si="0"/>
        <v>35</v>
      </c>
      <c r="M28" s="48">
        <f t="shared" si="0"/>
        <v>28</v>
      </c>
      <c r="N28" s="172"/>
    </row>
    <row r="29" spans="1:14" s="1" customFormat="1" ht="5.25" customHeight="1">
      <c r="A29" s="50"/>
      <c r="B29" s="26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51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16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ht="12.75">
      <c r="B32" s="168"/>
    </row>
  </sheetData>
  <sheetProtection/>
  <mergeCells count="12">
    <mergeCell ref="H8:J8"/>
    <mergeCell ref="K8:M8"/>
    <mergeCell ref="A22:A25"/>
    <mergeCell ref="A28:B28"/>
    <mergeCell ref="B29:M29"/>
    <mergeCell ref="B6:N6"/>
    <mergeCell ref="A7:A9"/>
    <mergeCell ref="B7:B9"/>
    <mergeCell ref="C7:E7"/>
    <mergeCell ref="G7:M7"/>
    <mergeCell ref="N7:N9"/>
    <mergeCell ref="F8:F9"/>
  </mergeCells>
  <printOptions/>
  <pageMargins left="0.4330708661417323" right="0.4330708661417323" top="1.141732283464567" bottom="0.35433070866141736" header="0.31496062992125984" footer="0.31496062992125984"/>
  <pageSetup fitToHeight="1" fitToWidth="1"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70" workbookViewId="0" topLeftCell="A1">
      <selection activeCell="B15" sqref="B15"/>
    </sheetView>
  </sheetViews>
  <sheetFormatPr defaultColWidth="9.140625" defaultRowHeight="15"/>
  <cols>
    <col min="1" max="1" width="4.140625" style="100" customWidth="1"/>
    <col min="2" max="2" width="50.7109375" style="100" customWidth="1"/>
    <col min="3" max="5" width="6.57421875" style="100" customWidth="1"/>
    <col min="6" max="6" width="6.8515625" style="100" customWidth="1"/>
    <col min="7" max="7" width="7.8515625" style="100" customWidth="1"/>
    <col min="8" max="13" width="4.8515625" style="100" customWidth="1"/>
    <col min="14" max="14" width="20.7109375" style="100" customWidth="1"/>
    <col min="15" max="15" width="0.9921875" style="100" customWidth="1"/>
    <col min="16" max="16384" width="9.140625" style="100" customWidth="1"/>
  </cols>
  <sheetData>
    <row r="1" spans="1:14" ht="16.5" customHeight="1">
      <c r="A1" s="1"/>
      <c r="B1" s="1" t="s">
        <v>0</v>
      </c>
      <c r="C1" s="1"/>
      <c r="D1" s="1"/>
      <c r="G1" s="1"/>
      <c r="H1" s="1" t="s">
        <v>1</v>
      </c>
      <c r="I1" s="1"/>
      <c r="J1" s="1"/>
      <c r="K1" s="1"/>
      <c r="L1" s="1"/>
      <c r="M1" s="1"/>
      <c r="N1" s="1"/>
    </row>
    <row r="2" spans="1:14" ht="16.5" customHeight="1">
      <c r="A2" s="1"/>
      <c r="B2" s="1" t="s">
        <v>2</v>
      </c>
      <c r="C2" s="1"/>
      <c r="D2" s="1"/>
      <c r="H2" s="1" t="s">
        <v>75</v>
      </c>
      <c r="I2" s="1"/>
      <c r="J2" s="1"/>
      <c r="K2" s="1"/>
      <c r="L2" s="1"/>
      <c r="M2" s="1">
        <f>H28+K28</f>
        <v>197</v>
      </c>
      <c r="N2" s="1"/>
    </row>
    <row r="3" spans="1:14" ht="16.5" customHeight="1">
      <c r="A3" s="1"/>
      <c r="B3" s="2" t="s">
        <v>4</v>
      </c>
      <c r="C3" s="1"/>
      <c r="D3" s="1"/>
      <c r="H3" s="1" t="s">
        <v>76</v>
      </c>
      <c r="I3" s="1"/>
      <c r="J3" s="1"/>
      <c r="K3" s="1"/>
      <c r="L3" s="1"/>
      <c r="M3" s="1">
        <f>I28+L28</f>
        <v>102</v>
      </c>
      <c r="N3" s="1"/>
    </row>
    <row r="4" spans="1:14" ht="16.5" customHeight="1">
      <c r="A4" s="1"/>
      <c r="B4" s="2" t="s">
        <v>6</v>
      </c>
      <c r="C4" s="1"/>
      <c r="D4" s="1"/>
      <c r="H4" s="1" t="s">
        <v>7</v>
      </c>
      <c r="I4" s="1"/>
      <c r="J4" s="1"/>
      <c r="K4" s="1"/>
      <c r="L4" s="1"/>
      <c r="M4" s="1">
        <f>J28+M28</f>
        <v>32</v>
      </c>
      <c r="N4" s="1"/>
    </row>
    <row r="5" spans="1:14" ht="16.5" customHeight="1">
      <c r="A5" s="1"/>
      <c r="B5" s="1" t="s">
        <v>77</v>
      </c>
      <c r="C5" s="1"/>
      <c r="D5" s="1"/>
      <c r="H5" s="1" t="s">
        <v>78</v>
      </c>
      <c r="I5" s="1"/>
      <c r="J5" s="1"/>
      <c r="K5" s="1"/>
      <c r="L5" s="1"/>
      <c r="M5" s="1">
        <f>SUM(M2:M4)</f>
        <v>331</v>
      </c>
      <c r="N5" s="1"/>
    </row>
    <row r="6" spans="1:14" ht="16.5" customHeight="1" thickBot="1">
      <c r="A6" s="3"/>
      <c r="B6" s="287" t="s">
        <v>139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</row>
    <row r="7" spans="1:14" ht="25.5" customHeight="1" thickBot="1">
      <c r="A7" s="288" t="s">
        <v>11</v>
      </c>
      <c r="B7" s="289" t="s">
        <v>12</v>
      </c>
      <c r="C7" s="290" t="s">
        <v>13</v>
      </c>
      <c r="D7" s="291"/>
      <c r="E7" s="292"/>
      <c r="F7" s="102" t="s">
        <v>14</v>
      </c>
      <c r="G7" s="290" t="s">
        <v>15</v>
      </c>
      <c r="H7" s="291"/>
      <c r="I7" s="291"/>
      <c r="J7" s="291"/>
      <c r="K7" s="291"/>
      <c r="L7" s="291"/>
      <c r="M7" s="292"/>
      <c r="N7" s="293" t="s">
        <v>16</v>
      </c>
    </row>
    <row r="8" spans="1:14" ht="12.75">
      <c r="A8" s="269"/>
      <c r="B8" s="272"/>
      <c r="C8" s="5" t="s">
        <v>17</v>
      </c>
      <c r="D8" s="6" t="s">
        <v>18</v>
      </c>
      <c r="E8" s="6" t="s">
        <v>19</v>
      </c>
      <c r="F8" s="280" t="s">
        <v>9</v>
      </c>
      <c r="G8" s="103" t="s">
        <v>9</v>
      </c>
      <c r="H8" s="282" t="s">
        <v>20</v>
      </c>
      <c r="I8" s="283"/>
      <c r="J8" s="284"/>
      <c r="K8" s="282" t="s">
        <v>21</v>
      </c>
      <c r="L8" s="283"/>
      <c r="M8" s="284"/>
      <c r="N8" s="278"/>
    </row>
    <row r="9" spans="1:14" ht="13.5" thickBot="1">
      <c r="A9" s="270"/>
      <c r="B9" s="273"/>
      <c r="C9" s="9"/>
      <c r="D9" s="10" t="s">
        <v>22</v>
      </c>
      <c r="E9" s="10" t="s">
        <v>23</v>
      </c>
      <c r="F9" s="281"/>
      <c r="G9" s="104" t="s">
        <v>24</v>
      </c>
      <c r="H9" s="13" t="s">
        <v>25</v>
      </c>
      <c r="I9" s="14" t="s">
        <v>26</v>
      </c>
      <c r="J9" s="15" t="s">
        <v>27</v>
      </c>
      <c r="K9" s="13" t="s">
        <v>25</v>
      </c>
      <c r="L9" s="14" t="s">
        <v>26</v>
      </c>
      <c r="M9" s="15" t="s">
        <v>27</v>
      </c>
      <c r="N9" s="279"/>
    </row>
    <row r="10" spans="1:14" s="1" customFormat="1" ht="16.5" customHeight="1" thickBot="1">
      <c r="A10" s="105" t="s">
        <v>28</v>
      </c>
      <c r="B10" s="106" t="s">
        <v>80</v>
      </c>
      <c r="C10" s="107">
        <v>1</v>
      </c>
      <c r="D10" s="108"/>
      <c r="E10" s="109"/>
      <c r="F10" s="110">
        <v>8</v>
      </c>
      <c r="G10" s="111">
        <v>45</v>
      </c>
      <c r="H10" s="112">
        <v>15</v>
      </c>
      <c r="I10" s="108">
        <v>30</v>
      </c>
      <c r="J10" s="113"/>
      <c r="K10" s="114"/>
      <c r="L10" s="108"/>
      <c r="M10" s="109"/>
      <c r="N10" s="162" t="s">
        <v>68</v>
      </c>
    </row>
    <row r="11" spans="1:14" s="1" customFormat="1" ht="16.5" customHeight="1">
      <c r="A11" s="105" t="s">
        <v>31</v>
      </c>
      <c r="B11" s="116" t="s">
        <v>81</v>
      </c>
      <c r="C11" s="18"/>
      <c r="D11" s="19">
        <v>1</v>
      </c>
      <c r="E11" s="117"/>
      <c r="F11" s="118">
        <v>7</v>
      </c>
      <c r="G11" s="34">
        <v>20</v>
      </c>
      <c r="H11" s="119">
        <v>10</v>
      </c>
      <c r="I11" s="120">
        <v>10</v>
      </c>
      <c r="J11" s="121"/>
      <c r="K11" s="122"/>
      <c r="L11" s="120"/>
      <c r="M11" s="123"/>
      <c r="N11" s="124" t="s">
        <v>42</v>
      </c>
    </row>
    <row r="12" spans="1:14" s="1" customFormat="1" ht="16.5" customHeight="1">
      <c r="A12" s="105" t="s">
        <v>34</v>
      </c>
      <c r="B12" s="125" t="s">
        <v>82</v>
      </c>
      <c r="C12" s="25">
        <v>1</v>
      </c>
      <c r="D12" s="19"/>
      <c r="E12" s="126"/>
      <c r="F12" s="21">
        <v>6</v>
      </c>
      <c r="G12" s="22">
        <v>24</v>
      </c>
      <c r="H12" s="23">
        <v>12</v>
      </c>
      <c r="I12" s="19">
        <v>12</v>
      </c>
      <c r="J12" s="24"/>
      <c r="K12" s="25"/>
      <c r="L12" s="19"/>
      <c r="M12" s="20"/>
      <c r="N12" s="26" t="s">
        <v>68</v>
      </c>
    </row>
    <row r="13" spans="1:14" s="1" customFormat="1" ht="16.5" customHeight="1">
      <c r="A13" s="105" t="s">
        <v>37</v>
      </c>
      <c r="B13" s="17" t="s">
        <v>35</v>
      </c>
      <c r="C13" s="18">
        <v>1</v>
      </c>
      <c r="D13" s="19"/>
      <c r="E13" s="20"/>
      <c r="F13" s="21">
        <v>7</v>
      </c>
      <c r="G13" s="22">
        <v>30</v>
      </c>
      <c r="H13" s="23">
        <v>15</v>
      </c>
      <c r="I13" s="127">
        <v>15</v>
      </c>
      <c r="J13" s="24"/>
      <c r="K13" s="25"/>
      <c r="L13" s="19"/>
      <c r="M13" s="20"/>
      <c r="N13" s="26" t="s">
        <v>36</v>
      </c>
    </row>
    <row r="14" spans="1:14" s="1" customFormat="1" ht="16.5" customHeight="1">
      <c r="A14" s="105" t="s">
        <v>40</v>
      </c>
      <c r="B14" s="17" t="s">
        <v>83</v>
      </c>
      <c r="C14" s="18"/>
      <c r="D14" s="19">
        <v>1</v>
      </c>
      <c r="E14" s="20"/>
      <c r="F14" s="21">
        <v>5</v>
      </c>
      <c r="G14" s="22">
        <v>30</v>
      </c>
      <c r="H14" s="23">
        <v>30</v>
      </c>
      <c r="I14" s="19"/>
      <c r="J14" s="24"/>
      <c r="K14" s="25"/>
      <c r="L14" s="19"/>
      <c r="M14" s="20"/>
      <c r="N14" s="26" t="s">
        <v>39</v>
      </c>
    </row>
    <row r="15" spans="1:14" s="1" customFormat="1" ht="16.5" customHeight="1">
      <c r="A15" s="105" t="s">
        <v>43</v>
      </c>
      <c r="B15" s="125" t="s">
        <v>84</v>
      </c>
      <c r="C15" s="25">
        <v>2</v>
      </c>
      <c r="D15" s="19"/>
      <c r="E15" s="126"/>
      <c r="F15" s="21">
        <v>4</v>
      </c>
      <c r="G15" s="22">
        <v>15</v>
      </c>
      <c r="H15" s="23"/>
      <c r="I15" s="19"/>
      <c r="J15" s="24"/>
      <c r="K15" s="25">
        <v>15</v>
      </c>
      <c r="L15" s="19"/>
      <c r="M15" s="20"/>
      <c r="N15" s="26" t="s">
        <v>39</v>
      </c>
    </row>
    <row r="16" spans="1:14" s="1" customFormat="1" ht="16.5" customHeight="1">
      <c r="A16" s="105" t="s">
        <v>46</v>
      </c>
      <c r="B16" s="17" t="s">
        <v>85</v>
      </c>
      <c r="C16" s="18"/>
      <c r="D16" s="19">
        <v>2</v>
      </c>
      <c r="E16" s="20"/>
      <c r="F16" s="21">
        <v>6</v>
      </c>
      <c r="G16" s="22">
        <v>30</v>
      </c>
      <c r="H16" s="23"/>
      <c r="I16" s="19"/>
      <c r="J16" s="24"/>
      <c r="K16" s="25">
        <v>15</v>
      </c>
      <c r="L16" s="19">
        <v>15</v>
      </c>
      <c r="M16" s="20"/>
      <c r="N16" s="26" t="s">
        <v>86</v>
      </c>
    </row>
    <row r="17" spans="1:14" s="1" customFormat="1" ht="16.5" customHeight="1">
      <c r="A17" s="105" t="s">
        <v>48</v>
      </c>
      <c r="B17" s="27" t="s">
        <v>105</v>
      </c>
      <c r="C17" s="18">
        <v>2</v>
      </c>
      <c r="D17" s="19"/>
      <c r="E17" s="20"/>
      <c r="F17" s="21">
        <v>4</v>
      </c>
      <c r="G17" s="22">
        <v>24</v>
      </c>
      <c r="H17" s="23"/>
      <c r="I17" s="19"/>
      <c r="J17" s="24"/>
      <c r="K17" s="18">
        <v>12</v>
      </c>
      <c r="L17" s="128"/>
      <c r="M17" s="145">
        <v>12</v>
      </c>
      <c r="N17" s="26" t="s">
        <v>88</v>
      </c>
    </row>
    <row r="18" spans="1:14" s="1" customFormat="1" ht="16.5" customHeight="1">
      <c r="A18" s="105" t="s">
        <v>56</v>
      </c>
      <c r="B18" s="27" t="s">
        <v>89</v>
      </c>
      <c r="C18" s="18">
        <v>2</v>
      </c>
      <c r="D18" s="19"/>
      <c r="E18" s="20"/>
      <c r="F18" s="21">
        <v>4</v>
      </c>
      <c r="G18" s="22">
        <v>24</v>
      </c>
      <c r="H18" s="23"/>
      <c r="I18" s="19"/>
      <c r="J18" s="24"/>
      <c r="K18" s="25">
        <v>12</v>
      </c>
      <c r="L18" s="19">
        <v>12</v>
      </c>
      <c r="M18" s="20"/>
      <c r="N18" s="26" t="s">
        <v>90</v>
      </c>
    </row>
    <row r="19" spans="1:14" s="1" customFormat="1" ht="16.5" customHeight="1">
      <c r="A19" s="105" t="s">
        <v>69</v>
      </c>
      <c r="B19" s="27" t="s">
        <v>91</v>
      </c>
      <c r="C19" s="18"/>
      <c r="D19" s="19">
        <v>2</v>
      </c>
      <c r="E19" s="20"/>
      <c r="F19" s="21">
        <v>3</v>
      </c>
      <c r="G19" s="22">
        <v>15</v>
      </c>
      <c r="H19" s="23"/>
      <c r="I19" s="19"/>
      <c r="J19" s="24"/>
      <c r="K19" s="25">
        <v>15</v>
      </c>
      <c r="L19" s="19"/>
      <c r="M19" s="20"/>
      <c r="N19" s="130" t="s">
        <v>90</v>
      </c>
    </row>
    <row r="20" spans="1:14" s="1" customFormat="1" ht="16.5" customHeight="1">
      <c r="A20" s="105" t="s">
        <v>92</v>
      </c>
      <c r="B20" s="163" t="s">
        <v>122</v>
      </c>
      <c r="C20" s="25"/>
      <c r="D20" s="19">
        <v>2</v>
      </c>
      <c r="E20" s="20"/>
      <c r="F20" s="21">
        <v>2</v>
      </c>
      <c r="G20" s="16">
        <v>18</v>
      </c>
      <c r="H20" s="23"/>
      <c r="I20" s="19"/>
      <c r="J20" s="24"/>
      <c r="K20" s="25">
        <v>10</v>
      </c>
      <c r="L20" s="19">
        <v>8</v>
      </c>
      <c r="M20" s="24"/>
      <c r="N20" s="26" t="s">
        <v>109</v>
      </c>
    </row>
    <row r="21" spans="1:14" s="1" customFormat="1" ht="24.75">
      <c r="A21" s="105" t="s">
        <v>94</v>
      </c>
      <c r="B21" s="164" t="s">
        <v>123</v>
      </c>
      <c r="C21" s="18"/>
      <c r="D21" s="19">
        <v>2</v>
      </c>
      <c r="E21" s="20"/>
      <c r="F21" s="21">
        <v>6</v>
      </c>
      <c r="G21" s="22">
        <v>36</v>
      </c>
      <c r="H21" s="23"/>
      <c r="I21" s="19"/>
      <c r="J21" s="24"/>
      <c r="K21" s="25">
        <v>36</v>
      </c>
      <c r="L21" s="19"/>
      <c r="M21" s="20"/>
      <c r="N21" s="65"/>
    </row>
    <row r="22" spans="1:14" s="142" customFormat="1" ht="13.5" customHeight="1">
      <c r="A22" s="286"/>
      <c r="B22" s="173" t="s">
        <v>140</v>
      </c>
      <c r="C22" s="107"/>
      <c r="D22" s="108"/>
      <c r="E22" s="109"/>
      <c r="F22" s="110"/>
      <c r="G22" s="111"/>
      <c r="H22" s="112"/>
      <c r="I22" s="108"/>
      <c r="J22" s="113"/>
      <c r="K22" s="114"/>
      <c r="L22" s="108"/>
      <c r="M22" s="113"/>
      <c r="N22" s="26" t="s">
        <v>68</v>
      </c>
    </row>
    <row r="23" spans="1:14" s="142" customFormat="1" ht="13.5" customHeight="1">
      <c r="A23" s="286"/>
      <c r="B23" s="174" t="s">
        <v>141</v>
      </c>
      <c r="C23" s="107"/>
      <c r="D23" s="108"/>
      <c r="E23" s="109"/>
      <c r="F23" s="110"/>
      <c r="G23" s="111"/>
      <c r="H23" s="112"/>
      <c r="I23" s="108"/>
      <c r="J23" s="113"/>
      <c r="K23" s="114"/>
      <c r="L23" s="108"/>
      <c r="M23" s="113"/>
      <c r="N23" s="26" t="s">
        <v>88</v>
      </c>
    </row>
    <row r="24" spans="1:14" s="142" customFormat="1" ht="13.5" customHeight="1">
      <c r="A24" s="286"/>
      <c r="B24" s="175" t="s">
        <v>142</v>
      </c>
      <c r="C24" s="107"/>
      <c r="D24" s="108"/>
      <c r="E24" s="109"/>
      <c r="F24" s="110"/>
      <c r="G24" s="111"/>
      <c r="H24" s="112"/>
      <c r="I24" s="108"/>
      <c r="J24" s="113"/>
      <c r="K24" s="114"/>
      <c r="L24" s="108"/>
      <c r="M24" s="113"/>
      <c r="N24" s="26" t="s">
        <v>127</v>
      </c>
    </row>
    <row r="25" spans="1:14" s="142" customFormat="1" ht="13.5" customHeight="1">
      <c r="A25" s="295"/>
      <c r="B25" s="175" t="s">
        <v>143</v>
      </c>
      <c r="C25" s="107"/>
      <c r="D25" s="108"/>
      <c r="E25" s="109"/>
      <c r="F25" s="110"/>
      <c r="G25" s="111"/>
      <c r="H25" s="112"/>
      <c r="I25" s="108"/>
      <c r="J25" s="113"/>
      <c r="K25" s="114"/>
      <c r="L25" s="108"/>
      <c r="M25" s="113"/>
      <c r="N25" s="26" t="s">
        <v>68</v>
      </c>
    </row>
    <row r="26" spans="1:14" s="1" customFormat="1" ht="15" customHeight="1">
      <c r="A26" s="16" t="s">
        <v>102</v>
      </c>
      <c r="B26" s="35" t="s">
        <v>57</v>
      </c>
      <c r="C26" s="18"/>
      <c r="D26" s="19"/>
      <c r="E26" s="20">
        <v>2</v>
      </c>
      <c r="F26" s="21">
        <v>5</v>
      </c>
      <c r="G26" s="22">
        <v>16</v>
      </c>
      <c r="H26" s="23"/>
      <c r="I26" s="19"/>
      <c r="J26" s="24"/>
      <c r="K26" s="25"/>
      <c r="L26" s="19"/>
      <c r="M26" s="20">
        <v>16</v>
      </c>
      <c r="N26" s="88" t="s">
        <v>58</v>
      </c>
    </row>
    <row r="27" spans="1:14" s="1" customFormat="1" ht="15" customHeight="1" thickBot="1">
      <c r="A27" s="16" t="s">
        <v>103</v>
      </c>
      <c r="B27" s="144" t="s">
        <v>59</v>
      </c>
      <c r="C27" s="18"/>
      <c r="D27" s="50"/>
      <c r="E27" s="145">
        <v>1</v>
      </c>
      <c r="F27" s="146">
        <v>0</v>
      </c>
      <c r="G27" s="16">
        <v>4</v>
      </c>
      <c r="H27" s="147"/>
      <c r="I27" s="128"/>
      <c r="J27" s="129">
        <v>4</v>
      </c>
      <c r="K27" s="36"/>
      <c r="L27" s="166"/>
      <c r="M27" s="167"/>
      <c r="N27" s="26" t="s">
        <v>60</v>
      </c>
    </row>
    <row r="28" spans="1:14" s="1" customFormat="1" ht="16.5" customHeight="1" thickBot="1">
      <c r="A28" s="264" t="s">
        <v>61</v>
      </c>
      <c r="B28" s="265"/>
      <c r="C28" s="42">
        <v>7</v>
      </c>
      <c r="D28" s="43"/>
      <c r="E28" s="44"/>
      <c r="F28" s="148">
        <f aca="true" t="shared" si="0" ref="F28:M28">SUM(F10:F27)</f>
        <v>67</v>
      </c>
      <c r="G28" s="45">
        <f t="shared" si="0"/>
        <v>331</v>
      </c>
      <c r="H28" s="148">
        <f t="shared" si="0"/>
        <v>82</v>
      </c>
      <c r="I28" s="47">
        <f t="shared" si="0"/>
        <v>67</v>
      </c>
      <c r="J28" s="78">
        <f t="shared" si="0"/>
        <v>4</v>
      </c>
      <c r="K28" s="99">
        <f t="shared" si="0"/>
        <v>115</v>
      </c>
      <c r="L28" s="47">
        <f t="shared" si="0"/>
        <v>35</v>
      </c>
      <c r="M28" s="48">
        <f t="shared" si="0"/>
        <v>28</v>
      </c>
      <c r="N28" s="150"/>
    </row>
    <row r="29" spans="1:13" s="1" customFormat="1" ht="5.25" customHeight="1">
      <c r="A29" s="50"/>
      <c r="B29" s="26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16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ht="12.75">
      <c r="B32" s="168"/>
    </row>
  </sheetData>
  <sheetProtection/>
  <mergeCells count="12">
    <mergeCell ref="H8:J8"/>
    <mergeCell ref="K8:M8"/>
    <mergeCell ref="A22:A25"/>
    <mergeCell ref="A28:B28"/>
    <mergeCell ref="B29:M29"/>
    <mergeCell ref="B6:N6"/>
    <mergeCell ref="A7:A9"/>
    <mergeCell ref="B7:B9"/>
    <mergeCell ref="C7:E7"/>
    <mergeCell ref="G7:M7"/>
    <mergeCell ref="N7:N9"/>
    <mergeCell ref="F8:F9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Kinga</cp:lastModifiedBy>
  <dcterms:created xsi:type="dcterms:W3CDTF">2012-10-04T06:41:39Z</dcterms:created>
  <dcterms:modified xsi:type="dcterms:W3CDTF">2012-11-03T17:03:57Z</dcterms:modified>
  <cp:category/>
  <cp:version/>
  <cp:contentType/>
  <cp:contentStatus/>
</cp:coreProperties>
</file>