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520" windowHeight="11640" tabRatio="854" activeTab="0"/>
  </bookViews>
  <sheets>
    <sheet name="I E - AR, GP, GZŚ" sheetId="1" r:id="rId1"/>
    <sheet name="I Z - BiEM, KKiPR" sheetId="2" r:id="rId2"/>
    <sheet name="I Z - MwBiON, MI" sheetId="3" r:id="rId3"/>
    <sheet name="I Z - LM" sheetId="4" r:id="rId4"/>
    <sheet name="I Z - ZS, ZZL, ZwBiSP" sheetId="5" r:id="rId5"/>
    <sheet name="I FIR - DF, FiRARiS, FPiRS, IBi" sheetId="6" r:id="rId6"/>
    <sheet name="I FIR - IiRN, RF, S" sheetId="7" r:id="rId7"/>
    <sheet name="I MSG - BM, ZPE, RE" sheetId="8" r:id="rId8"/>
    <sheet name="I MSG - MGP, TwBM" sheetId="9" r:id="rId9"/>
  </sheets>
  <definedNames>
    <definedName name="_xlnm.Print_Area" localSheetId="0">'I E - AR, GP, GZŚ'!$A$1:$N$34</definedName>
    <definedName name="_xlnm.Print_Area" localSheetId="5">'I FIR - DF, FiRARiS, FPiRS, IBi'!$A$1:$N$33</definedName>
    <definedName name="_xlnm.Print_Area" localSheetId="6">'I FIR - IiRN, RF, S'!$A$1:$N$29</definedName>
    <definedName name="_xlnm.Print_Area" localSheetId="7">'I MSG - BM, ZPE, RE'!$A$1:$N$34</definedName>
    <definedName name="_xlnm.Print_Area" localSheetId="8">'I MSG - MGP, TwBM'!$A$1:$N$31</definedName>
    <definedName name="_xlnm.Print_Area" localSheetId="1">'I Z - BiEM, KKiPR'!$A$1:$N$31</definedName>
    <definedName name="_xlnm.Print_Area" localSheetId="3">'I Z - LM'!$A$1:$N$27</definedName>
    <definedName name="_xlnm.Print_Area" localSheetId="2">'I Z - MwBiON, MI'!$A$1:$N$31</definedName>
    <definedName name="_xlnm.Print_Area" localSheetId="4">'I Z - ZS, ZZL, ZwBiSP'!$A$1:$N$36</definedName>
  </definedNames>
  <calcPr fullCalcOnLoad="1"/>
</workbook>
</file>

<file path=xl/sharedStrings.xml><?xml version="1.0" encoding="utf-8"?>
<sst xmlns="http://schemas.openxmlformats.org/spreadsheetml/2006/main" count="762" uniqueCount="206">
  <si>
    <t>Łączna liczba godzin w programie studenta</t>
  </si>
  <si>
    <t>Wydział Nauk Ekonomicznych</t>
  </si>
  <si>
    <t>wykładów</t>
  </si>
  <si>
    <t>ćwiczeń</t>
  </si>
  <si>
    <t xml:space="preserve">Rok I  </t>
  </si>
  <si>
    <t>laboratoriów/seminariów</t>
  </si>
  <si>
    <r>
      <t xml:space="preserve">Kierunek: </t>
    </r>
    <r>
      <rPr>
        <b/>
        <sz val="10"/>
        <color indexed="8"/>
        <rFont val="Arial Narrow"/>
        <family val="2"/>
      </rPr>
      <t>Ekonomia</t>
    </r>
  </si>
  <si>
    <t>Ogółem</t>
  </si>
  <si>
    <t>Lp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</si>
  <si>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</si>
  <si>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</si>
  <si>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</si>
  <si>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</si>
  <si>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</si>
  <si>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</si>
  <si>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</si>
  <si>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</si>
  <si>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</si>
  <si>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</si>
  <si>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</si>
  <si>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</si>
  <si>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</si>
  <si>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</si>
  <si>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</si>
  <si>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S/L</t>
  </si>
  <si>
    <t>1.</t>
  </si>
  <si>
    <t>EKONOMIA MENEDŻERSKA</t>
  </si>
  <si>
    <t>K MiEI</t>
  </si>
  <si>
    <t>2.</t>
  </si>
  <si>
    <t>WNIOSKOWANIE STATYSTYCZNE</t>
  </si>
  <si>
    <t>K PiAG</t>
  </si>
  <si>
    <t>3.</t>
  </si>
  <si>
    <t>MAKROEKONOMIA</t>
  </si>
  <si>
    <t>K M</t>
  </si>
  <si>
    <t>4.</t>
  </si>
  <si>
    <t>PRAWO GOSPODARCZE</t>
  </si>
  <si>
    <t>K PG, Wydz. ZIiF</t>
  </si>
  <si>
    <t>5.</t>
  </si>
  <si>
    <t>HISTORIA MYŚLI EKONOMICZNEJ</t>
  </si>
  <si>
    <t>K EE</t>
  </si>
  <si>
    <t>6.</t>
  </si>
  <si>
    <t>EKONOMIA MIĘDZYNARODOWA</t>
  </si>
  <si>
    <t>K EM</t>
  </si>
  <si>
    <t>7.</t>
  </si>
  <si>
    <t>GOSPODAROWANIE KAPITAŁEM LUDZKIM</t>
  </si>
  <si>
    <t>8.</t>
  </si>
  <si>
    <t>K F</t>
  </si>
  <si>
    <t>K FPiZW, Wydz. ZIiF</t>
  </si>
  <si>
    <t>9.</t>
  </si>
  <si>
    <t>SEMINARIUM MAGISTERSKIE</t>
  </si>
  <si>
    <t>Katedry</t>
  </si>
  <si>
    <t>ELEKTRONICZNE ŹRÓDŁA INFORMACJI NAUKOWEJ</t>
  </si>
  <si>
    <t>Biblioteka Gł.</t>
  </si>
  <si>
    <t>RAZEM:</t>
  </si>
  <si>
    <t>K EiOP</t>
  </si>
  <si>
    <t>10.</t>
  </si>
  <si>
    <t>wykładów:</t>
  </si>
  <si>
    <t>ćwiczeń:</t>
  </si>
  <si>
    <r>
      <t xml:space="preserve">Kierunek: </t>
    </r>
    <r>
      <rPr>
        <b/>
        <sz val="10"/>
        <color indexed="8"/>
        <rFont val="Arial Narrow"/>
        <family val="2"/>
      </rPr>
      <t>Zarządzanie</t>
    </r>
  </si>
  <si>
    <t>Ogółem:</t>
  </si>
  <si>
    <t>KONCEPCJE ZARZĄDZANIA</t>
  </si>
  <si>
    <t>PRZEDSIĘBIORCZOŚĆ</t>
  </si>
  <si>
    <t>PRAWO CYWILNE</t>
  </si>
  <si>
    <t>PRAWO HANDLOWE</t>
  </si>
  <si>
    <t>STATYSTYKA MATEMATYCZNA</t>
  </si>
  <si>
    <t>K S, Wydz. ZIiF</t>
  </si>
  <si>
    <t>K ZS</t>
  </si>
  <si>
    <t>MARKETING MIĘDZYNARODOWY</t>
  </si>
  <si>
    <t>K PM</t>
  </si>
  <si>
    <t>NEGOCJACJE W BIZNESIE</t>
  </si>
  <si>
    <t>11.</t>
  </si>
  <si>
    <t>12.</t>
  </si>
  <si>
    <t>13.</t>
  </si>
  <si>
    <t>ZARZĄDZANIE STRATEGICZNE</t>
  </si>
  <si>
    <t>K BM</t>
  </si>
  <si>
    <t>K ZPG</t>
  </si>
  <si>
    <t>KIERUNKI ROZWOJU WSPÓŁCZESNEJ EKONOMII</t>
  </si>
  <si>
    <t xml:space="preserve">K ZS </t>
  </si>
  <si>
    <t xml:space="preserve">K ZPG </t>
  </si>
  <si>
    <t>Kierunek: Finanse i Rachunkowość</t>
  </si>
  <si>
    <t>POLITYKA PIENIĘŻNA</t>
  </si>
  <si>
    <t>PRAWO FINANSOWE</t>
  </si>
  <si>
    <t>PROGNOZOWANIE FINANSOWE</t>
  </si>
  <si>
    <t>RACHUNEK KOSZTÓW</t>
  </si>
  <si>
    <t>K RiCP, Wydz. IE</t>
  </si>
  <si>
    <t>RACHUNKOWOŚĆ ZARZĄDCZA</t>
  </si>
  <si>
    <t>IiRN - Ocena efektywności inwestycji w nieruchomości</t>
  </si>
  <si>
    <t xml:space="preserve">IiRN - Systemy opodatkowania nieruchomości  </t>
  </si>
  <si>
    <t xml:space="preserve">IiRN - Zarządzanie wartością nieruchomości </t>
  </si>
  <si>
    <t>Kierunek: Międzynarodowe Stosunki Gospodarcze</t>
  </si>
  <si>
    <t>GOSPODARKA SIECIOWA W PRZESTRZENI EUROPEJSKIEJ</t>
  </si>
  <si>
    <t>K GPiAS</t>
  </si>
  <si>
    <t>PRAWO MIĘDZYNARODOWE PUBLICZNE</t>
  </si>
  <si>
    <t>MIĘDZYNARODOWE STOSUNKI GOSPODARCZE</t>
  </si>
  <si>
    <t>K MSG</t>
  </si>
  <si>
    <t>K PEiESR</t>
  </si>
  <si>
    <t>KULTUROWE UWARUNKOWANIA BIZNESU MIĘDZYNARODOWEGO</t>
  </si>
  <si>
    <t>FINANSE MIĘDZYNARODOWE PRZEDSIĘBIORSTW</t>
  </si>
  <si>
    <t>KMSG</t>
  </si>
  <si>
    <t>EKONOMIA MATEMATYCZNA</t>
  </si>
  <si>
    <t>KEiOP</t>
  </si>
  <si>
    <t>KZPG</t>
  </si>
  <si>
    <t>KSiPS</t>
  </si>
  <si>
    <t>KFiKS</t>
  </si>
  <si>
    <t>KF</t>
  </si>
  <si>
    <t>K SiPS</t>
  </si>
  <si>
    <t>MODELOWANIE GOSPODARCZE</t>
  </si>
  <si>
    <t>Studia niestacjonarne II stopnia</t>
  </si>
  <si>
    <t>KOMUNIKACJA MIĘDZYKULTUROWA W ORGANIZACJACH</t>
  </si>
  <si>
    <t>Plan studiów na rok 2014/2015</t>
  </si>
  <si>
    <t>RF - Kreowanie wartości przez spółki giełdowe</t>
  </si>
  <si>
    <t>RF - Obowiązki informacyjne spółek publicznych</t>
  </si>
  <si>
    <t>RF - Międzynarodowe standardy sprawozdawczości finansowej w spółkach giełdowych</t>
  </si>
  <si>
    <t>KGPiAS</t>
  </si>
  <si>
    <t>K PEiESR (e-learning)</t>
  </si>
  <si>
    <t>MIĘDZYNARODOWE STOSUNKI POLITYCZNE</t>
  </si>
  <si>
    <t>ZwBiSP - Grupy kapitalowe - tworzenie, przekształcenie i funkcjonowanie</t>
  </si>
  <si>
    <t>ZwBiSP - Odpowiedzialność w organizacjach publicznych</t>
  </si>
  <si>
    <t xml:space="preserve">ZwBiSP - Zarządzanie projektami unijnymi </t>
  </si>
  <si>
    <t>ZwBiSP - Teoria ograniczeń w zarządzaniu organizacjami</t>
  </si>
  <si>
    <t>ZwBiSP - Zarządzanie publiczne - metody</t>
  </si>
  <si>
    <r>
      <t xml:space="preserve">Specjalność:  </t>
    </r>
    <r>
      <rPr>
        <b/>
        <sz val="10"/>
        <color indexed="8"/>
        <rFont val="Arial Narrow"/>
        <family val="2"/>
      </rPr>
      <t>Marketing w Biznesie i Organizacjach Non-profit (MwBiON-p), Marketing internetowy (MI)</t>
    </r>
  </si>
  <si>
    <t>ZS - Consulting w biznesie</t>
  </si>
  <si>
    <t>ZS - Projekty w zarządzaniu strategicznym w przedsiębiorstwach i sektorze publicznym</t>
  </si>
  <si>
    <t>ZS - Strategie przedsiębiorstw na rynku globalnym</t>
  </si>
  <si>
    <t>ZS - Zarządzanie kryzysem w organizacji</t>
  </si>
  <si>
    <t>ZZL - Dylematy, paradoksy i błędy w kierowaniu ludźmi</t>
  </si>
  <si>
    <t>ZZL - Motywowanie w biznesie</t>
  </si>
  <si>
    <t>ZZL - Profil kompetencyjny współczesnego menedżera personalnego</t>
  </si>
  <si>
    <t>ZZL - Systemy okresowych ocen pracowniczych</t>
  </si>
  <si>
    <t>Specjalność: Analityk Rynku (AR), Gospodarka Publiczna (GP), Gospodarowanie Zasobami Środowiska (GZŚ)</t>
  </si>
  <si>
    <t>AR - Analiza fundamentalna spółek giełdowych</t>
  </si>
  <si>
    <t>AR - Fuzje i przejęcia</t>
  </si>
  <si>
    <t>AR - Prawne otoczenie rynków</t>
  </si>
  <si>
    <t>AR - Rynki energii</t>
  </si>
  <si>
    <t>GP - Rynek pracy</t>
  </si>
  <si>
    <t>GP - Zarządzanie kadrami</t>
  </si>
  <si>
    <t>GP - Komunikacja społeczna</t>
  </si>
  <si>
    <t>GP - Finanse lokalne</t>
  </si>
  <si>
    <t>GZŚ - Analiza kosztów i korzyści w gospodarowaniu środowiskiem</t>
  </si>
  <si>
    <t>GZŚ - Ekologiczne gospodarowanie odpadami</t>
  </si>
  <si>
    <t>GZŚ - Podstawy prawne ochrony środowiska</t>
  </si>
  <si>
    <t>GZŚ - Rynek produktów ekologicznych</t>
  </si>
  <si>
    <t>Specjalność:   Inwestycje i Rynki Nieruchomości (IiRN), Rynki Finansowe (RF), Skarbowość - procedury i zobowiązania podatkowe (S)</t>
  </si>
  <si>
    <t>S - Optymalizacja fiskalna osób fizycznych</t>
  </si>
  <si>
    <t>S - Opodatkowanie dochodu przedsiębiorców</t>
  </si>
  <si>
    <t>S - Podatki majątkowe</t>
  </si>
  <si>
    <t xml:space="preserve">DF - E-doradztwo finansowe </t>
  </si>
  <si>
    <t xml:space="preserve">DF - Innowacyjność systemów finansowych </t>
  </si>
  <si>
    <t xml:space="preserve">DF - Optymalizacja podatkowa osób fizycznych </t>
  </si>
  <si>
    <t xml:space="preserve"> Instytucje Bankowe i Ubezpieczeniowe (IBiU)</t>
  </si>
  <si>
    <t xml:space="preserve">Specjalność: Doradztwo Finansowe (DF), Finanse i Rachunkowość Administracji Rządowej i Samorządowej (FiRARiS), Finanse, Podatki i Rachunkowość Spółek (FPiRS),  </t>
  </si>
  <si>
    <t>FiRARiS - Planowanie budżetowe</t>
  </si>
  <si>
    <t>FiRARiS - Współpraca administracji publicznej z trzecim sektorem</t>
  </si>
  <si>
    <t>FiRARiS - Zarządzanie jakością w administracji publicznej</t>
  </si>
  <si>
    <t xml:space="preserve">FPiRS - Analiza sprawozdań finansowych </t>
  </si>
  <si>
    <t xml:space="preserve">FPiRS - Ład korporacyjny w spółkach giełdowych </t>
  </si>
  <si>
    <t xml:space="preserve">FPiRS - Procedury podatkowe </t>
  </si>
  <si>
    <t>IBiU - E-commerce bankowe i ubezpieczeniowe</t>
  </si>
  <si>
    <t>IBiU - Innowacyjność i konkurencyjność pośredników finansowych</t>
  </si>
  <si>
    <t>IBiU - Pośrednictwo finansowe w środowisku elektronicznym</t>
  </si>
  <si>
    <t>BM - Nowoczesny biznes w gospodarce uczącej się</t>
  </si>
  <si>
    <t>BM - Ekonomika handlu zagranicznego</t>
  </si>
  <si>
    <t>BM - Dyplomacja surowcowa w międzynarodowych stosunkach gospodarczych</t>
  </si>
  <si>
    <t>BM - Międzynarodowe łańcuchy dostaw</t>
  </si>
  <si>
    <t>ZPE - Źródła finansowania projektu</t>
  </si>
  <si>
    <t>ZPE - Rozliczanie projektu europejskiego</t>
  </si>
  <si>
    <t>ZPE - Spójność ekonomiczna i przestrzenna w UE</t>
  </si>
  <si>
    <t>ZPE - Wspieranie rozwoju kapitału ludzkiego</t>
  </si>
  <si>
    <t>Specjalność:  Biznes Międzynarodowy (BM), Zarządzanie projektami europejskimi (ZPE), Rynki europejskie (RE)</t>
  </si>
  <si>
    <t>RE - Analiza rynku pracy UE i Polski</t>
  </si>
  <si>
    <t>RE - Ekonomika integracji rynków</t>
  </si>
  <si>
    <t>RE - Polityka pieniężna w UE</t>
  </si>
  <si>
    <t>RE - Strategie przedsiębiorstw europejskich</t>
  </si>
  <si>
    <t>MGP - Gospodarka nieruchomościami</t>
  </si>
  <si>
    <t>MGP - Projektowanie rozwoju światowych metropolii</t>
  </si>
  <si>
    <t>MGP - Uwarunkowania administracyjne w planowaniu przestrzennym</t>
  </si>
  <si>
    <t>MGP - Współczesne determinanty rozwoju przestrzennego w Europie</t>
  </si>
  <si>
    <t>MGP - Znaczenie infrastruktury w rozwoju lokalnym</t>
  </si>
  <si>
    <t>TwBM - Etykieta i zasady savoir vivre w biznesie turystycznym</t>
  </si>
  <si>
    <t xml:space="preserve">TwBM - Geografia turystyczna </t>
  </si>
  <si>
    <t>TwBM - Obsługa międzynarodowego ruchu turystycznego</t>
  </si>
  <si>
    <t>TwBM - Reklama internetowa w turystyce międzynarodowej</t>
  </si>
  <si>
    <r>
      <t xml:space="preserve">PRZEDMIOTY SPECJALIZACYJNE </t>
    </r>
    <r>
      <rPr>
        <sz val="8"/>
        <rFont val="Arial Narrow"/>
        <family val="2"/>
      </rPr>
      <t>- do wyboru 2 przedmioty, każdy po 16 h. i 4 punkty ECTS</t>
    </r>
  </si>
  <si>
    <r>
      <t xml:space="preserve">Specjalność:  </t>
    </r>
    <r>
      <rPr>
        <b/>
        <sz val="10"/>
        <color indexed="8"/>
        <rFont val="Arial Narrow"/>
        <family val="2"/>
      </rPr>
      <t>Zarządzanie strategiczne (ZS), Zarządzanie zasobami ludzkimi (ZZL), Zarzadzanie w biznesie i sektorze publicznym (ZwBiSP)</t>
    </r>
  </si>
  <si>
    <t>14.</t>
  </si>
  <si>
    <r>
      <t xml:space="preserve">GENEZA I EWOLUCJA LEAN MANAGEMENT - </t>
    </r>
    <r>
      <rPr>
        <sz val="8"/>
        <rFont val="Arial Narrow"/>
        <family val="2"/>
      </rPr>
      <t>przedmiot specjalizacyjny obligatoryjny</t>
    </r>
  </si>
  <si>
    <t>Zarządzanie działalnością operacyjną</t>
  </si>
  <si>
    <t>LM w praktyce przedsiębiorstw</t>
  </si>
  <si>
    <t>E-comerce jako kanał dystrybucji odchudzonego przedsiębiorstw</t>
  </si>
  <si>
    <r>
      <t xml:space="preserve">Specjalność:  </t>
    </r>
    <r>
      <rPr>
        <b/>
        <sz val="10"/>
        <color indexed="8"/>
        <rFont val="Arial Narrow"/>
        <family val="2"/>
      </rPr>
      <t xml:space="preserve"> Lean Management (LM)</t>
    </r>
  </si>
  <si>
    <t>Razem</t>
  </si>
  <si>
    <t>Specjalność:  Międzynarodowa Gospodarka Przestrzenna (MGP), Turystyka w biznesie międzynarodowym (TwBM)</t>
  </si>
  <si>
    <r>
      <t xml:space="preserve">Specjalność:  </t>
    </r>
    <r>
      <rPr>
        <b/>
        <sz val="10"/>
        <color indexed="8"/>
        <rFont val="Arial Narrow"/>
        <family val="2"/>
      </rPr>
      <t>Badania i Ekspertyzy Marketingowe (BiEM), Komunikacja Korporacyjna i Public Relations (KKiPR)</t>
    </r>
  </si>
  <si>
    <t>BiEM - Badania i ekspertyzy w strategiach marketingowych</t>
  </si>
  <si>
    <t>BiEM - Metody analizy danych marketingowych i rynkowych</t>
  </si>
  <si>
    <t>BiEM - Badania marketingowe w Internecie</t>
  </si>
  <si>
    <t>BiEM - Badania i analizy wizerunkowe</t>
  </si>
  <si>
    <t xml:space="preserve">KKiPR - </t>
  </si>
  <si>
    <r>
      <t>PRZEDMIOT  SPECJALIZACYJNY -</t>
    </r>
    <r>
      <rPr>
        <sz val="8"/>
        <color indexed="8"/>
        <rFont val="Arial Narrow"/>
        <family val="2"/>
      </rPr>
      <t xml:space="preserve"> wybór 2. przedmiotów, każdy po 16 h. i 4 punkty ECTS</t>
    </r>
  </si>
  <si>
    <r>
      <t>PRZEDMIOTY SPECJALIZACYJNE</t>
    </r>
    <r>
      <rPr>
        <sz val="8"/>
        <color indexed="8"/>
        <rFont val="Arial Narrow"/>
        <family val="2"/>
      </rPr>
      <t>- do wyboru 2 przedmioty, każdy po 16 h. i 4punkty ECTS</t>
    </r>
  </si>
  <si>
    <t>KPiAG</t>
  </si>
  <si>
    <r>
      <t xml:space="preserve">PRZEDMIOTY SPECJALIZACYJNE - </t>
    </r>
    <r>
      <rPr>
        <sz val="8"/>
        <color indexed="8"/>
        <rFont val="Arial Narrow"/>
        <family val="2"/>
      </rPr>
      <t>wybór 2 przedmiotów z 4, każdy po 18 h. i  3 punkty ECTS</t>
    </r>
  </si>
  <si>
    <r>
      <t xml:space="preserve">PRZEDMIOTY SPECJALIZACYJNE - </t>
    </r>
    <r>
      <rPr>
        <sz val="8"/>
        <color indexed="8"/>
        <rFont val="Arial Narrow"/>
        <family val="2"/>
      </rPr>
      <t>wybór 1 przedmiotu, 18 h. i  3 punkty ECTS</t>
    </r>
  </si>
  <si>
    <r>
      <rPr>
        <b/>
        <sz val="8.5"/>
        <color indexed="8"/>
        <rFont val="Arial Narrow"/>
        <family val="2"/>
      </rPr>
      <t>MwBiON-p -</t>
    </r>
    <r>
      <rPr>
        <sz val="8.5"/>
        <color indexed="8"/>
        <rFont val="Arial Narrow"/>
        <family val="2"/>
      </rPr>
      <t xml:space="preserve"> </t>
    </r>
  </si>
  <si>
    <t xml:space="preserve">MI -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</si>
</sst>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CE"/>
      <family val="0"/>
    </font>
    <font>
      <sz val="8.5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7.5"/>
      <color indexed="8"/>
      <name val="Arial Narrow"/>
      <family val="2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8.5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2"/>
      <name val="Arial Narrow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0000FF"/>
      <name val="Arial Narrow"/>
      <family val="2"/>
    </font>
    <font>
      <sz val="9"/>
      <color rgb="FFFF0000"/>
      <name val="Arial Narrow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15" fillId="5" borderId="0" applyNumberFormat="0" applyBorder="0" applyAlignment="0" applyProtection="0"/>
    <xf numFmtId="0" fontId="0" fillId="16" borderId="0" applyNumberFormat="0" applyBorder="0" applyAlignment="0" applyProtection="0"/>
    <xf numFmtId="0" fontId="15" fillId="11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20" borderId="0" applyNumberFormat="0" applyBorder="0" applyAlignment="0" applyProtection="0"/>
    <xf numFmtId="0" fontId="54" fillId="21" borderId="0" applyNumberFormat="0" applyBorder="0" applyAlignment="0" applyProtection="0"/>
    <xf numFmtId="0" fontId="16" fillId="13" borderId="0" applyNumberFormat="0" applyBorder="0" applyAlignment="0" applyProtection="0"/>
    <xf numFmtId="0" fontId="54" fillId="14" borderId="0" applyNumberFormat="0" applyBorder="0" applyAlignment="0" applyProtection="0"/>
    <xf numFmtId="0" fontId="16" fillId="14" borderId="0" applyNumberFormat="0" applyBorder="0" applyAlignment="0" applyProtection="0"/>
    <xf numFmtId="0" fontId="54" fillId="22" borderId="0" applyNumberFormat="0" applyBorder="0" applyAlignment="0" applyProtection="0"/>
    <xf numFmtId="0" fontId="16" fillId="22" borderId="0" applyNumberFormat="0" applyBorder="0" applyAlignment="0" applyProtection="0"/>
    <xf numFmtId="0" fontId="54" fillId="23" borderId="0" applyNumberFormat="0" applyBorder="0" applyAlignment="0" applyProtection="0"/>
    <xf numFmtId="0" fontId="16" fillId="24" borderId="0" applyNumberFormat="0" applyBorder="0" applyAlignment="0" applyProtection="0"/>
    <xf numFmtId="0" fontId="54" fillId="25" borderId="0" applyNumberFormat="0" applyBorder="0" applyAlignment="0" applyProtection="0"/>
    <xf numFmtId="0" fontId="16" fillId="25" borderId="0" applyNumberFormat="0" applyBorder="0" applyAlignment="0" applyProtection="0"/>
    <xf numFmtId="0" fontId="54" fillId="26" borderId="0" applyNumberFormat="0" applyBorder="0" applyAlignment="0" applyProtection="0"/>
    <xf numFmtId="0" fontId="16" fillId="27" borderId="0" applyNumberFormat="0" applyBorder="0" applyAlignment="0" applyProtection="0"/>
    <xf numFmtId="0" fontId="54" fillId="28" borderId="0" applyNumberFormat="0" applyBorder="0" applyAlignment="0" applyProtection="0"/>
    <xf numFmtId="0" fontId="16" fillId="29" borderId="0" applyNumberFormat="0" applyBorder="0" applyAlignment="0" applyProtection="0"/>
    <xf numFmtId="0" fontId="54" fillId="30" borderId="0" applyNumberFormat="0" applyBorder="0" applyAlignment="0" applyProtection="0"/>
    <xf numFmtId="0" fontId="16" fillId="31" borderId="0" applyNumberFormat="0" applyBorder="0" applyAlignment="0" applyProtection="0"/>
    <xf numFmtId="0" fontId="54" fillId="32" borderId="0" applyNumberFormat="0" applyBorder="0" applyAlignment="0" applyProtection="0"/>
    <xf numFmtId="0" fontId="16" fillId="22" borderId="0" applyNumberFormat="0" applyBorder="0" applyAlignment="0" applyProtection="0"/>
    <xf numFmtId="0" fontId="54" fillId="33" borderId="0" applyNumberFormat="0" applyBorder="0" applyAlignment="0" applyProtection="0"/>
    <xf numFmtId="0" fontId="16" fillId="24" borderId="0" applyNumberFormat="0" applyBorder="0" applyAlignment="0" applyProtection="0"/>
    <xf numFmtId="0" fontId="54" fillId="34" borderId="0" applyNumberFormat="0" applyBorder="0" applyAlignment="0" applyProtection="0"/>
    <xf numFmtId="0" fontId="16" fillId="35" borderId="0" applyNumberFormat="0" applyBorder="0" applyAlignment="0" applyProtection="0"/>
    <xf numFmtId="0" fontId="55" fillId="36" borderId="1" applyNumberFormat="0" applyAlignment="0" applyProtection="0"/>
    <xf numFmtId="0" fontId="17" fillId="9" borderId="2" applyNumberFormat="0" applyAlignment="0" applyProtection="0"/>
    <xf numFmtId="0" fontId="56" fillId="37" borderId="3" applyNumberFormat="0" applyAlignment="0" applyProtection="0"/>
    <xf numFmtId="0" fontId="18" fillId="38" borderId="4" applyNumberFormat="0" applyAlignment="0" applyProtection="0"/>
    <xf numFmtId="0" fontId="57" fillId="39" borderId="0" applyNumberFormat="0" applyBorder="0" applyAlignment="0" applyProtection="0"/>
    <xf numFmtId="0" fontId="19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59" fillId="40" borderId="7" applyNumberFormat="0" applyAlignment="0" applyProtection="0"/>
    <xf numFmtId="0" fontId="21" fillId="41" borderId="8" applyNumberFormat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61" fillId="0" borderId="11" applyNumberFormat="0" applyFill="0" applyAlignment="0" applyProtection="0"/>
    <xf numFmtId="0" fontId="23" fillId="0" borderId="12" applyNumberFormat="0" applyFill="0" applyAlignment="0" applyProtection="0"/>
    <xf numFmtId="0" fontId="62" fillId="0" borderId="13" applyNumberFormat="0" applyFill="0" applyAlignment="0" applyProtection="0"/>
    <xf numFmtId="0" fontId="24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25" fillId="4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37" borderId="1" applyNumberFormat="0" applyAlignment="0" applyProtection="0"/>
    <xf numFmtId="0" fontId="26" fillId="38" borderId="2" applyNumberForma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6" fillId="0" borderId="15" applyNumberFormat="0" applyFill="0" applyAlignment="0" applyProtection="0"/>
    <xf numFmtId="0" fontId="2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2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46" borderId="0" applyNumberFormat="0" applyBorder="0" applyAlignment="0" applyProtection="0"/>
    <xf numFmtId="0" fontId="31" fillId="3" borderId="0" applyNumberFormat="0" applyBorder="0" applyAlignment="0" applyProtection="0"/>
  </cellStyleXfs>
  <cellXfs count="464">
    <xf numFmtId="0" fontId="0" fillId="0" borderId="0" xfId="0" applyFont="1" applyAlignment="1">
      <alignment/>
    </xf>
    <xf numFmtId="0" fontId="3" fillId="0" borderId="0" xfId="85" applyFont="1">
      <alignment/>
      <protection/>
    </xf>
    <xf numFmtId="0" fontId="8" fillId="0" borderId="0" xfId="85" applyFont="1">
      <alignment/>
      <protection/>
    </xf>
    <xf numFmtId="0" fontId="3" fillId="0" borderId="0" xfId="85" applyFont="1" applyAlignment="1">
      <alignment horizontal="center"/>
      <protection/>
    </xf>
    <xf numFmtId="0" fontId="6" fillId="0" borderId="0" xfId="85" applyFont="1">
      <alignment/>
      <protection/>
    </xf>
    <xf numFmtId="0" fontId="11" fillId="0" borderId="0" xfId="86" applyFont="1" applyAlignment="1">
      <alignment horizontal="left" vertical="center" indent="5"/>
      <protection/>
    </xf>
    <xf numFmtId="0" fontId="5" fillId="0" borderId="0" xfId="86" applyFont="1" applyAlignment="1">
      <alignment horizontal="center" vertical="center"/>
      <protection/>
    </xf>
    <xf numFmtId="0" fontId="3" fillId="0" borderId="0" xfId="85" applyFont="1" applyAlignment="1">
      <alignment horizontal="center" vertical="center"/>
      <protection/>
    </xf>
    <xf numFmtId="0" fontId="12" fillId="0" borderId="0" xfId="85" applyFont="1" applyAlignment="1">
      <alignment horizontal="center" vertical="center"/>
      <protection/>
    </xf>
    <xf numFmtId="0" fontId="3" fillId="0" borderId="0" xfId="85" applyFont="1" applyAlignment="1">
      <alignment vertical="center"/>
      <protection/>
    </xf>
    <xf numFmtId="0" fontId="11" fillId="0" borderId="0" xfId="86" applyFont="1" applyAlignment="1">
      <alignment horizontal="left" vertical="center"/>
      <protection/>
    </xf>
    <xf numFmtId="0" fontId="3" fillId="47" borderId="0" xfId="85" applyFont="1" applyFill="1">
      <alignment/>
      <protection/>
    </xf>
    <xf numFmtId="0" fontId="4" fillId="47" borderId="0" xfId="85" applyFont="1" applyFill="1">
      <alignment/>
      <protection/>
    </xf>
    <xf numFmtId="0" fontId="5" fillId="47" borderId="0" xfId="85" applyFont="1" applyFill="1">
      <alignment/>
      <protection/>
    </xf>
    <xf numFmtId="0" fontId="6" fillId="47" borderId="19" xfId="85" applyFont="1" applyFill="1" applyBorder="1" applyAlignment="1">
      <alignment horizontal="center" vertical="center" wrapText="1"/>
      <protection/>
    </xf>
    <xf numFmtId="0" fontId="6" fillId="47" borderId="20" xfId="85" applyFont="1" applyFill="1" applyBorder="1" applyAlignment="1">
      <alignment horizontal="center" vertical="center"/>
      <protection/>
    </xf>
    <xf numFmtId="0" fontId="6" fillId="47" borderId="21" xfId="85" applyFont="1" applyFill="1" applyBorder="1" applyAlignment="1">
      <alignment horizontal="center" vertical="center"/>
      <protection/>
    </xf>
    <xf numFmtId="0" fontId="6" fillId="47" borderId="22" xfId="85" applyFont="1" applyFill="1" applyBorder="1" applyAlignment="1">
      <alignment horizontal="center" vertical="center"/>
      <protection/>
    </xf>
    <xf numFmtId="0" fontId="6" fillId="47" borderId="23" xfId="85" applyFont="1" applyFill="1" applyBorder="1" applyAlignment="1">
      <alignment horizontal="center" vertical="center"/>
      <protection/>
    </xf>
    <xf numFmtId="0" fontId="6" fillId="47" borderId="24" xfId="85" applyFont="1" applyFill="1" applyBorder="1" applyAlignment="1">
      <alignment horizontal="center" vertical="center"/>
      <protection/>
    </xf>
    <xf numFmtId="0" fontId="6" fillId="47" borderId="25" xfId="85" applyFont="1" applyFill="1" applyBorder="1" applyAlignment="1">
      <alignment horizontal="center" vertical="center"/>
      <protection/>
    </xf>
    <xf numFmtId="0" fontId="6" fillId="47" borderId="26" xfId="85" applyFont="1" applyFill="1" applyBorder="1" applyAlignment="1">
      <alignment horizontal="center" vertical="center"/>
      <protection/>
    </xf>
    <xf numFmtId="0" fontId="6" fillId="47" borderId="27" xfId="85" applyFont="1" applyFill="1" applyBorder="1" applyAlignment="1">
      <alignment horizontal="center" vertical="center"/>
      <protection/>
    </xf>
    <xf numFmtId="0" fontId="6" fillId="47" borderId="28" xfId="85" applyFont="1" applyFill="1" applyBorder="1" applyAlignment="1">
      <alignment horizontal="center" vertical="center"/>
      <protection/>
    </xf>
    <xf numFmtId="0" fontId="6" fillId="47" borderId="29" xfId="85" applyFont="1" applyFill="1" applyBorder="1" applyAlignment="1">
      <alignment horizontal="center" vertical="center"/>
      <protection/>
    </xf>
    <xf numFmtId="0" fontId="6" fillId="47" borderId="30" xfId="85" applyFont="1" applyFill="1" applyBorder="1" applyAlignment="1">
      <alignment horizontal="center" vertical="center"/>
      <protection/>
    </xf>
    <xf numFmtId="0" fontId="3" fillId="47" borderId="31" xfId="85" applyFont="1" applyFill="1" applyBorder="1" applyAlignment="1">
      <alignment horizontal="center"/>
      <protection/>
    </xf>
    <xf numFmtId="0" fontId="3" fillId="47" borderId="32" xfId="85" applyFont="1" applyFill="1" applyBorder="1" applyAlignment="1">
      <alignment horizontal="center"/>
      <protection/>
    </xf>
    <xf numFmtId="0" fontId="3" fillId="47" borderId="33" xfId="85" applyFont="1" applyFill="1" applyBorder="1" applyAlignment="1">
      <alignment horizontal="center"/>
      <protection/>
    </xf>
    <xf numFmtId="0" fontId="3" fillId="47" borderId="34" xfId="85" applyFont="1" applyFill="1" applyBorder="1" applyAlignment="1">
      <alignment horizontal="center"/>
      <protection/>
    </xf>
    <xf numFmtId="0" fontId="3" fillId="47" borderId="35" xfId="85" applyFont="1" applyFill="1" applyBorder="1" applyAlignment="1">
      <alignment horizontal="center"/>
      <protection/>
    </xf>
    <xf numFmtId="0" fontId="7" fillId="47" borderId="36" xfId="85" applyFont="1" applyFill="1" applyBorder="1">
      <alignment/>
      <protection/>
    </xf>
    <xf numFmtId="0" fontId="3" fillId="47" borderId="31" xfId="85" applyFont="1" applyFill="1" applyBorder="1" applyAlignment="1">
      <alignment horizontal="center" vertical="center"/>
      <protection/>
    </xf>
    <xf numFmtId="0" fontId="3" fillId="47" borderId="33" xfId="85" applyFont="1" applyFill="1" applyBorder="1" applyAlignment="1">
      <alignment horizontal="center" vertical="center"/>
      <protection/>
    </xf>
    <xf numFmtId="0" fontId="3" fillId="47" borderId="32" xfId="85" applyFont="1" applyFill="1" applyBorder="1" applyAlignment="1">
      <alignment horizontal="center" vertical="center"/>
      <protection/>
    </xf>
    <xf numFmtId="0" fontId="13" fillId="47" borderId="36" xfId="85" applyFont="1" applyFill="1" applyBorder="1" applyAlignment="1">
      <alignment wrapText="1"/>
      <protection/>
    </xf>
    <xf numFmtId="0" fontId="3" fillId="47" borderId="28" xfId="85" applyFont="1" applyFill="1" applyBorder="1" applyAlignment="1">
      <alignment horizontal="center"/>
      <protection/>
    </xf>
    <xf numFmtId="0" fontId="3" fillId="47" borderId="29" xfId="85" applyFont="1" applyFill="1" applyBorder="1" applyAlignment="1">
      <alignment horizontal="center"/>
      <protection/>
    </xf>
    <xf numFmtId="0" fontId="3" fillId="47" borderId="30" xfId="85" applyFont="1" applyFill="1" applyBorder="1" applyAlignment="1">
      <alignment horizontal="center"/>
      <protection/>
    </xf>
    <xf numFmtId="0" fontId="3" fillId="47" borderId="37" xfId="85" applyFont="1" applyFill="1" applyBorder="1" applyAlignment="1">
      <alignment horizontal="center"/>
      <protection/>
    </xf>
    <xf numFmtId="0" fontId="3" fillId="47" borderId="38" xfId="85" applyFont="1" applyFill="1" applyBorder="1" applyAlignment="1">
      <alignment horizontal="center"/>
      <protection/>
    </xf>
    <xf numFmtId="0" fontId="3" fillId="47" borderId="39" xfId="85" applyFont="1" applyFill="1" applyBorder="1" applyAlignment="1">
      <alignment horizontal="center"/>
      <protection/>
    </xf>
    <xf numFmtId="0" fontId="3" fillId="47" borderId="40" xfId="85" applyFont="1" applyFill="1" applyBorder="1" applyAlignment="1">
      <alignment horizontal="center"/>
      <protection/>
    </xf>
    <xf numFmtId="0" fontId="3" fillId="47" borderId="0" xfId="85" applyFont="1" applyFill="1" applyBorder="1">
      <alignment/>
      <protection/>
    </xf>
    <xf numFmtId="0" fontId="8" fillId="47" borderId="0" xfId="85" applyFont="1" applyFill="1">
      <alignment/>
      <protection/>
    </xf>
    <xf numFmtId="0" fontId="3" fillId="47" borderId="40" xfId="85" applyFont="1" applyFill="1" applyBorder="1" applyAlignment="1">
      <alignment horizontal="center" vertical="center" wrapText="1"/>
      <protection/>
    </xf>
    <xf numFmtId="0" fontId="3" fillId="47" borderId="36" xfId="85" applyFont="1" applyFill="1" applyBorder="1" applyAlignment="1">
      <alignment horizontal="center" vertical="center"/>
      <protection/>
    </xf>
    <xf numFmtId="0" fontId="3" fillId="47" borderId="0" xfId="85" applyFont="1" applyFill="1" applyAlignment="1">
      <alignment horizontal="center" vertical="center"/>
      <protection/>
    </xf>
    <xf numFmtId="0" fontId="3" fillId="47" borderId="0" xfId="85" applyFont="1" applyFill="1" applyAlignment="1">
      <alignment horizontal="center"/>
      <protection/>
    </xf>
    <xf numFmtId="0" fontId="3" fillId="47" borderId="0" xfId="85" applyFont="1" applyFill="1" applyAlignment="1">
      <alignment horizontal="left"/>
      <protection/>
    </xf>
    <xf numFmtId="0" fontId="3" fillId="47" borderId="41" xfId="85" applyFont="1" applyFill="1" applyBorder="1" applyAlignment="1">
      <alignment horizontal="center" vertical="center"/>
      <protection/>
    </xf>
    <xf numFmtId="0" fontId="7" fillId="47" borderId="32" xfId="85" applyFont="1" applyFill="1" applyBorder="1" applyAlignment="1">
      <alignment horizontal="center" vertical="center"/>
      <protection/>
    </xf>
    <xf numFmtId="0" fontId="7" fillId="47" borderId="33" xfId="85" applyFont="1" applyFill="1" applyBorder="1" applyAlignment="1">
      <alignment horizontal="center" vertical="center"/>
      <protection/>
    </xf>
    <xf numFmtId="0" fontId="3" fillId="47" borderId="0" xfId="85" applyFont="1" applyFill="1" applyAlignment="1">
      <alignment horizontal="center" vertical="center"/>
      <protection/>
    </xf>
    <xf numFmtId="0" fontId="7" fillId="47" borderId="35" xfId="85" applyFont="1" applyFill="1" applyBorder="1" applyAlignment="1">
      <alignment horizontal="center" vertical="center"/>
      <protection/>
    </xf>
    <xf numFmtId="0" fontId="7" fillId="47" borderId="34" xfId="85" applyFont="1" applyFill="1" applyBorder="1" applyAlignment="1">
      <alignment horizontal="center" vertical="center"/>
      <protection/>
    </xf>
    <xf numFmtId="0" fontId="3" fillId="47" borderId="26" xfId="85" applyFont="1" applyFill="1" applyBorder="1" applyAlignment="1">
      <alignment horizontal="center"/>
      <protection/>
    </xf>
    <xf numFmtId="0" fontId="3" fillId="47" borderId="42" xfId="85" applyFont="1" applyFill="1" applyBorder="1" applyAlignment="1">
      <alignment horizontal="center" vertical="top"/>
      <protection/>
    </xf>
    <xf numFmtId="0" fontId="3" fillId="47" borderId="43" xfId="85" applyFont="1" applyFill="1" applyBorder="1" applyAlignment="1">
      <alignment horizontal="center"/>
      <protection/>
    </xf>
    <xf numFmtId="0" fontId="3" fillId="47" borderId="44" xfId="85" applyFont="1" applyFill="1" applyBorder="1" applyAlignment="1">
      <alignment horizontal="center"/>
      <protection/>
    </xf>
    <xf numFmtId="0" fontId="3" fillId="47" borderId="26" xfId="85" applyFont="1" applyFill="1" applyBorder="1" applyAlignment="1">
      <alignment horizontal="center"/>
      <protection/>
    </xf>
    <xf numFmtId="0" fontId="3" fillId="47" borderId="0" xfId="85" applyFont="1" applyFill="1" applyAlignment="1">
      <alignment horizontal="left" vertical="center"/>
      <protection/>
    </xf>
    <xf numFmtId="0" fontId="4" fillId="47" borderId="0" xfId="85" applyFont="1" applyFill="1" applyAlignment="1">
      <alignment horizontal="left" vertical="center"/>
      <protection/>
    </xf>
    <xf numFmtId="0" fontId="4" fillId="47" borderId="0" xfId="85" applyFont="1" applyFill="1" applyAlignment="1">
      <alignment horizontal="left" vertical="center"/>
      <protection/>
    </xf>
    <xf numFmtId="0" fontId="10" fillId="47" borderId="40" xfId="85" applyFont="1" applyFill="1" applyBorder="1" applyAlignment="1">
      <alignment horizontal="center" vertical="center" wrapText="1"/>
      <protection/>
    </xf>
    <xf numFmtId="0" fontId="10" fillId="47" borderId="20" xfId="85" applyFont="1" applyFill="1" applyBorder="1" applyAlignment="1">
      <alignment horizontal="center" vertical="center"/>
      <protection/>
    </xf>
    <xf numFmtId="0" fontId="10" fillId="47" borderId="21" xfId="85" applyFont="1" applyFill="1" applyBorder="1" applyAlignment="1">
      <alignment horizontal="center" vertical="center"/>
      <protection/>
    </xf>
    <xf numFmtId="0" fontId="10" fillId="47" borderId="22" xfId="85" applyFont="1" applyFill="1" applyBorder="1" applyAlignment="1">
      <alignment horizontal="center" vertical="center"/>
      <protection/>
    </xf>
    <xf numFmtId="0" fontId="10" fillId="47" borderId="0" xfId="85" applyFont="1" applyFill="1" applyBorder="1" applyAlignment="1">
      <alignment horizontal="center" vertical="center"/>
      <protection/>
    </xf>
    <xf numFmtId="0" fontId="10" fillId="47" borderId="24" xfId="85" applyFont="1" applyFill="1" applyBorder="1" applyAlignment="1">
      <alignment horizontal="center" vertical="center"/>
      <protection/>
    </xf>
    <xf numFmtId="0" fontId="10" fillId="47" borderId="25" xfId="85" applyFont="1" applyFill="1" applyBorder="1" applyAlignment="1">
      <alignment horizontal="center" vertical="center"/>
      <protection/>
    </xf>
    <xf numFmtId="0" fontId="10" fillId="47" borderId="26" xfId="85" applyFont="1" applyFill="1" applyBorder="1" applyAlignment="1">
      <alignment horizontal="center" vertical="center"/>
      <protection/>
    </xf>
    <xf numFmtId="0" fontId="10" fillId="47" borderId="45" xfId="85" applyFont="1" applyFill="1" applyBorder="1" applyAlignment="1">
      <alignment horizontal="center" vertical="center"/>
      <protection/>
    </xf>
    <xf numFmtId="0" fontId="10" fillId="47" borderId="28" xfId="85" applyFont="1" applyFill="1" applyBorder="1" applyAlignment="1">
      <alignment horizontal="center" vertical="center"/>
      <protection/>
    </xf>
    <xf numFmtId="0" fontId="10" fillId="47" borderId="29" xfId="85" applyFont="1" applyFill="1" applyBorder="1" applyAlignment="1">
      <alignment horizontal="center" vertical="center"/>
      <protection/>
    </xf>
    <xf numFmtId="0" fontId="10" fillId="47" borderId="30" xfId="85" applyFont="1" applyFill="1" applyBorder="1" applyAlignment="1">
      <alignment horizontal="center" vertical="center"/>
      <protection/>
    </xf>
    <xf numFmtId="0" fontId="3" fillId="47" borderId="46" xfId="85" applyFont="1" applyFill="1" applyBorder="1" applyAlignment="1">
      <alignment horizontal="left"/>
      <protection/>
    </xf>
    <xf numFmtId="0" fontId="3" fillId="47" borderId="32" xfId="85" applyFont="1" applyFill="1" applyBorder="1">
      <alignment/>
      <protection/>
    </xf>
    <xf numFmtId="0" fontId="3" fillId="47" borderId="47" xfId="85" applyFont="1" applyFill="1" applyBorder="1" applyAlignment="1">
      <alignment horizontal="center"/>
      <protection/>
    </xf>
    <xf numFmtId="0" fontId="3" fillId="47" borderId="48" xfId="85" applyFont="1" applyFill="1" applyBorder="1" applyAlignment="1">
      <alignment horizontal="center"/>
      <protection/>
    </xf>
    <xf numFmtId="0" fontId="3" fillId="47" borderId="28" xfId="85" applyFont="1" applyFill="1" applyBorder="1" applyAlignment="1">
      <alignment horizontal="center"/>
      <protection/>
    </xf>
    <xf numFmtId="0" fontId="3" fillId="47" borderId="29" xfId="85" applyFont="1" applyFill="1" applyBorder="1" applyAlignment="1">
      <alignment horizontal="center"/>
      <protection/>
    </xf>
    <xf numFmtId="0" fontId="3" fillId="47" borderId="30" xfId="85" applyFont="1" applyFill="1" applyBorder="1" applyAlignment="1">
      <alignment horizontal="center"/>
      <protection/>
    </xf>
    <xf numFmtId="0" fontId="7" fillId="47" borderId="36" xfId="85" applyFont="1" applyFill="1" applyBorder="1">
      <alignment/>
      <protection/>
    </xf>
    <xf numFmtId="0" fontId="4" fillId="47" borderId="0" xfId="86" applyFont="1" applyFill="1" applyAlignment="1">
      <alignment/>
      <protection/>
    </xf>
    <xf numFmtId="0" fontId="6" fillId="47" borderId="0" xfId="85" applyFont="1" applyFill="1" applyAlignment="1">
      <alignment vertical="center"/>
      <protection/>
    </xf>
    <xf numFmtId="0" fontId="10" fillId="47" borderId="0" xfId="85" applyFont="1" applyFill="1" applyAlignment="1">
      <alignment vertical="center"/>
      <protection/>
    </xf>
    <xf numFmtId="0" fontId="6" fillId="47" borderId="0" xfId="85" applyFont="1" applyFill="1" applyAlignment="1">
      <alignment horizontal="center" vertical="center"/>
      <protection/>
    </xf>
    <xf numFmtId="0" fontId="6" fillId="47" borderId="40" xfId="85" applyFont="1" applyFill="1" applyBorder="1" applyAlignment="1">
      <alignment horizontal="center" vertical="center" wrapText="1"/>
      <protection/>
    </xf>
    <xf numFmtId="0" fontId="6" fillId="47" borderId="23" xfId="85" applyFont="1" applyFill="1" applyBorder="1" applyAlignment="1">
      <alignment horizontal="left" vertical="center"/>
      <protection/>
    </xf>
    <xf numFmtId="0" fontId="3" fillId="47" borderId="24" xfId="85" applyFont="1" applyFill="1" applyBorder="1" applyAlignment="1">
      <alignment horizontal="center"/>
      <protection/>
    </xf>
    <xf numFmtId="0" fontId="3" fillId="47" borderId="25" xfId="85" applyFont="1" applyFill="1" applyBorder="1" applyAlignment="1">
      <alignment horizontal="center"/>
      <protection/>
    </xf>
    <xf numFmtId="0" fontId="3" fillId="47" borderId="27" xfId="85" applyFont="1" applyFill="1" applyBorder="1" applyAlignment="1">
      <alignment horizontal="left"/>
      <protection/>
    </xf>
    <xf numFmtId="0" fontId="7" fillId="47" borderId="36" xfId="85" applyFont="1" applyFill="1" applyBorder="1" applyAlignment="1">
      <alignment horizontal="left"/>
      <protection/>
    </xf>
    <xf numFmtId="0" fontId="3" fillId="47" borderId="49" xfId="85" applyFont="1" applyFill="1" applyBorder="1" applyAlignment="1">
      <alignment horizontal="center"/>
      <protection/>
    </xf>
    <xf numFmtId="0" fontId="3" fillId="47" borderId="50" xfId="85" applyFont="1" applyFill="1" applyBorder="1" applyAlignment="1">
      <alignment horizontal="center"/>
      <protection/>
    </xf>
    <xf numFmtId="0" fontId="3" fillId="47" borderId="51" xfId="85" applyFont="1" applyFill="1" applyBorder="1" applyAlignment="1">
      <alignment horizontal="center"/>
      <protection/>
    </xf>
    <xf numFmtId="0" fontId="3" fillId="47" borderId="40" xfId="85" applyFont="1" applyFill="1" applyBorder="1">
      <alignment/>
      <protection/>
    </xf>
    <xf numFmtId="0" fontId="7" fillId="47" borderId="52" xfId="85" applyFont="1" applyFill="1" applyBorder="1" applyAlignment="1">
      <alignment horizontal="left"/>
      <protection/>
    </xf>
    <xf numFmtId="0" fontId="6" fillId="47" borderId="19" xfId="85" applyFont="1" applyFill="1" applyBorder="1" applyAlignment="1">
      <alignment horizontal="center" vertical="center"/>
      <protection/>
    </xf>
    <xf numFmtId="0" fontId="6" fillId="47" borderId="45" xfId="85" applyFont="1" applyFill="1" applyBorder="1" applyAlignment="1">
      <alignment horizontal="center" vertical="center"/>
      <protection/>
    </xf>
    <xf numFmtId="0" fontId="6" fillId="47" borderId="31" xfId="85" applyFont="1" applyFill="1" applyBorder="1" applyAlignment="1">
      <alignment horizontal="center"/>
      <protection/>
    </xf>
    <xf numFmtId="0" fontId="6" fillId="47" borderId="32" xfId="85" applyFont="1" applyFill="1" applyBorder="1" applyAlignment="1">
      <alignment horizontal="center"/>
      <protection/>
    </xf>
    <xf numFmtId="0" fontId="7" fillId="47" borderId="36" xfId="85" applyFont="1" applyFill="1" applyBorder="1" applyAlignment="1">
      <alignment horizontal="left" vertical="top"/>
      <protection/>
    </xf>
    <xf numFmtId="0" fontId="33" fillId="0" borderId="0" xfId="85" applyFont="1">
      <alignment/>
      <protection/>
    </xf>
    <xf numFmtId="0" fontId="33" fillId="0" borderId="0" xfId="85" applyFont="1" applyAlignment="1">
      <alignment horizontal="center" vertical="center"/>
      <protection/>
    </xf>
    <xf numFmtId="0" fontId="71" fillId="47" borderId="53" xfId="85" applyFont="1" applyFill="1" applyBorder="1" applyAlignment="1">
      <alignment horizontal="left"/>
      <protection/>
    </xf>
    <xf numFmtId="0" fontId="71" fillId="47" borderId="54" xfId="85" applyFont="1" applyFill="1" applyBorder="1" applyAlignment="1">
      <alignment horizontal="left" vertical="center"/>
      <protection/>
    </xf>
    <xf numFmtId="0" fontId="72" fillId="47" borderId="53" xfId="85" applyFont="1" applyFill="1" applyBorder="1" applyAlignment="1">
      <alignment horizontal="left"/>
      <protection/>
    </xf>
    <xf numFmtId="0" fontId="72" fillId="47" borderId="53" xfId="85" applyFont="1" applyFill="1" applyBorder="1" applyAlignment="1">
      <alignment vertical="center"/>
      <protection/>
    </xf>
    <xf numFmtId="0" fontId="72" fillId="47" borderId="53" xfId="85" applyFont="1" applyFill="1" applyBorder="1" applyAlignment="1">
      <alignment horizontal="left" vertical="center"/>
      <protection/>
    </xf>
    <xf numFmtId="0" fontId="73" fillId="47" borderId="53" xfId="85" applyFont="1" applyFill="1" applyBorder="1" applyAlignment="1">
      <alignment horizontal="left" vertical="center"/>
      <protection/>
    </xf>
    <xf numFmtId="0" fontId="71" fillId="47" borderId="53" xfId="85" applyFont="1" applyFill="1" applyBorder="1" applyAlignment="1">
      <alignment horizontal="left" vertical="center"/>
      <protection/>
    </xf>
    <xf numFmtId="0" fontId="14" fillId="47" borderId="53" xfId="85" applyFont="1" applyFill="1" applyBorder="1" applyAlignment="1">
      <alignment horizontal="left"/>
      <protection/>
    </xf>
    <xf numFmtId="0" fontId="72" fillId="47" borderId="53" xfId="85" applyFont="1" applyFill="1" applyBorder="1" applyAlignment="1">
      <alignment vertical="center"/>
      <protection/>
    </xf>
    <xf numFmtId="0" fontId="14" fillId="47" borderId="55" xfId="85" applyFont="1" applyFill="1" applyBorder="1" applyAlignment="1">
      <alignment horizontal="left"/>
      <protection/>
    </xf>
    <xf numFmtId="0" fontId="6" fillId="47" borderId="36" xfId="86" applyFont="1" applyFill="1" applyBorder="1" applyAlignment="1">
      <alignment horizontal="left" vertical="center" indent="1"/>
      <protection/>
    </xf>
    <xf numFmtId="0" fontId="6" fillId="47" borderId="36" xfId="86" applyFont="1" applyFill="1" applyBorder="1" applyAlignment="1">
      <alignment horizontal="left" vertical="center" wrapText="1" indent="1"/>
      <protection/>
    </xf>
    <xf numFmtId="0" fontId="6" fillId="47" borderId="52" xfId="86" applyFont="1" applyFill="1" applyBorder="1" applyAlignment="1">
      <alignment horizontal="left" vertical="center" indent="1"/>
      <protection/>
    </xf>
    <xf numFmtId="0" fontId="14" fillId="47" borderId="36" xfId="85" applyFont="1" applyFill="1" applyBorder="1" applyAlignment="1">
      <alignment horizontal="left" vertical="center" wrapText="1"/>
      <protection/>
    </xf>
    <xf numFmtId="0" fontId="32" fillId="47" borderId="36" xfId="86" applyFont="1" applyFill="1" applyBorder="1" applyAlignment="1">
      <alignment horizontal="left" vertical="center" wrapText="1" indent="1"/>
      <protection/>
    </xf>
    <xf numFmtId="0" fontId="32" fillId="47" borderId="36" xfId="85" applyFont="1" applyFill="1" applyBorder="1" applyAlignment="1">
      <alignment horizontal="left" indent="1"/>
      <protection/>
    </xf>
    <xf numFmtId="0" fontId="32" fillId="47" borderId="52" xfId="85" applyFont="1" applyFill="1" applyBorder="1" applyAlignment="1">
      <alignment horizontal="left" indent="1"/>
      <protection/>
    </xf>
    <xf numFmtId="0" fontId="32" fillId="47" borderId="36" xfId="85" applyFont="1" applyFill="1" applyBorder="1" applyAlignment="1">
      <alignment horizontal="left" vertical="center" indent="1"/>
      <protection/>
    </xf>
    <xf numFmtId="0" fontId="32" fillId="47" borderId="36" xfId="86" applyFont="1" applyFill="1" applyBorder="1" applyAlignment="1">
      <alignment horizontal="left" vertical="center" wrapText="1" indent="1"/>
      <protection/>
    </xf>
    <xf numFmtId="0" fontId="6" fillId="47" borderId="53" xfId="85" applyFont="1" applyFill="1" applyBorder="1" applyAlignment="1">
      <alignment horizontal="left" indent="1"/>
      <protection/>
    </xf>
    <xf numFmtId="0" fontId="6" fillId="47" borderId="42" xfId="85" applyFont="1" applyFill="1" applyBorder="1" applyAlignment="1">
      <alignment horizontal="left" indent="1"/>
      <protection/>
    </xf>
    <xf numFmtId="0" fontId="3" fillId="47" borderId="56" xfId="85" applyFont="1" applyFill="1" applyBorder="1" applyAlignment="1">
      <alignment horizontal="center" vertical="center"/>
      <protection/>
    </xf>
    <xf numFmtId="0" fontId="3" fillId="47" borderId="31" xfId="85" applyFont="1" applyFill="1" applyBorder="1" applyAlignment="1">
      <alignment horizontal="center" vertical="center"/>
      <protection/>
    </xf>
    <xf numFmtId="0" fontId="3" fillId="47" borderId="33" xfId="85" applyFont="1" applyFill="1" applyBorder="1" applyAlignment="1">
      <alignment horizontal="center" vertical="center"/>
      <protection/>
    </xf>
    <xf numFmtId="0" fontId="3" fillId="47" borderId="32" xfId="85" applyFont="1" applyFill="1" applyBorder="1" applyAlignment="1">
      <alignment horizontal="center" vertical="center"/>
      <protection/>
    </xf>
    <xf numFmtId="0" fontId="3" fillId="47" borderId="36" xfId="85" applyFont="1" applyFill="1" applyBorder="1" applyAlignment="1">
      <alignment horizontal="center" vertical="top"/>
      <protection/>
    </xf>
    <xf numFmtId="0" fontId="3" fillId="47" borderId="42" xfId="85" applyFont="1" applyFill="1" applyBorder="1" applyAlignment="1">
      <alignment horizontal="center" vertical="center"/>
      <protection/>
    </xf>
    <xf numFmtId="0" fontId="3" fillId="47" borderId="48" xfId="85" applyFont="1" applyFill="1" applyBorder="1" applyAlignment="1">
      <alignment horizontal="center" vertical="center"/>
      <protection/>
    </xf>
    <xf numFmtId="0" fontId="7" fillId="47" borderId="57" xfId="85" applyFont="1" applyFill="1" applyBorder="1">
      <alignment/>
      <protection/>
    </xf>
    <xf numFmtId="0" fontId="3" fillId="48" borderId="40" xfId="85" applyFont="1" applyFill="1" applyBorder="1" applyAlignment="1">
      <alignment horizontal="center"/>
      <protection/>
    </xf>
    <xf numFmtId="0" fontId="7" fillId="47" borderId="36" xfId="85" applyFont="1" applyFill="1" applyBorder="1" applyAlignment="1">
      <alignment horizontal="left"/>
      <protection/>
    </xf>
    <xf numFmtId="0" fontId="14" fillId="47" borderId="36" xfId="85" applyFont="1" applyFill="1" applyBorder="1" applyAlignment="1">
      <alignment horizontal="left"/>
      <protection/>
    </xf>
    <xf numFmtId="0" fontId="3" fillId="48" borderId="27" xfId="85" applyFont="1" applyFill="1" applyBorder="1" applyAlignment="1">
      <alignment horizontal="center"/>
      <protection/>
    </xf>
    <xf numFmtId="0" fontId="6" fillId="47" borderId="41" xfId="85" applyFont="1" applyFill="1" applyBorder="1" applyAlignment="1">
      <alignment horizontal="center"/>
      <protection/>
    </xf>
    <xf numFmtId="0" fontId="3" fillId="47" borderId="41" xfId="85" applyFont="1" applyFill="1" applyBorder="1" applyAlignment="1">
      <alignment horizontal="center" vertical="top"/>
      <protection/>
    </xf>
    <xf numFmtId="0" fontId="3" fillId="47" borderId="58" xfId="85" applyFont="1" applyFill="1" applyBorder="1" applyAlignment="1">
      <alignment horizontal="center" vertical="center"/>
      <protection/>
    </xf>
    <xf numFmtId="0" fontId="6" fillId="47" borderId="32" xfId="85" applyFont="1" applyFill="1" applyBorder="1" applyAlignment="1">
      <alignment horizontal="left" wrapText="1" indent="1"/>
      <protection/>
    </xf>
    <xf numFmtId="0" fontId="6" fillId="47" borderId="32" xfId="85" applyFont="1" applyFill="1" applyBorder="1" applyAlignment="1">
      <alignment horizontal="left" indent="1"/>
      <protection/>
    </xf>
    <xf numFmtId="0" fontId="6" fillId="47" borderId="53" xfId="85" applyFont="1" applyFill="1" applyBorder="1" applyAlignment="1">
      <alignment horizontal="left" indent="1"/>
      <protection/>
    </xf>
    <xf numFmtId="0" fontId="7" fillId="47" borderId="41" xfId="85" applyFont="1" applyFill="1" applyBorder="1" applyAlignment="1">
      <alignment horizontal="left"/>
      <protection/>
    </xf>
    <xf numFmtId="0" fontId="4" fillId="47" borderId="0" xfId="86" applyFont="1" applyFill="1" applyAlignment="1">
      <alignment horizontal="center"/>
      <protection/>
    </xf>
    <xf numFmtId="0" fontId="71" fillId="47" borderId="36" xfId="85" applyFont="1" applyFill="1" applyBorder="1" applyAlignment="1">
      <alignment horizontal="left" vertical="center" wrapText="1"/>
      <protection/>
    </xf>
    <xf numFmtId="0" fontId="3" fillId="47" borderId="36" xfId="85" applyFont="1" applyFill="1" applyBorder="1" applyAlignment="1">
      <alignment horizontal="left" vertical="center" wrapText="1"/>
      <protection/>
    </xf>
    <xf numFmtId="0" fontId="72" fillId="47" borderId="36" xfId="85" applyFont="1" applyFill="1" applyBorder="1" applyAlignment="1">
      <alignment horizontal="left" vertical="center" wrapText="1"/>
      <protection/>
    </xf>
    <xf numFmtId="0" fontId="3" fillId="47" borderId="59" xfId="85" applyFont="1" applyFill="1" applyBorder="1" applyAlignment="1">
      <alignment horizontal="center"/>
      <protection/>
    </xf>
    <xf numFmtId="0" fontId="0" fillId="0" borderId="0" xfId="0" applyBorder="1" applyAlignment="1">
      <alignment vertical="top" wrapText="1"/>
    </xf>
    <xf numFmtId="0" fontId="6" fillId="47" borderId="34" xfId="87" applyFont="1" applyFill="1" applyBorder="1" applyAlignment="1">
      <alignment horizontal="left" vertical="center" indent="1"/>
      <protection/>
    </xf>
    <xf numFmtId="0" fontId="6" fillId="47" borderId="36" xfId="85" applyFont="1" applyFill="1" applyBorder="1" applyAlignment="1">
      <alignment horizontal="left" vertical="center" wrapText="1" indent="1"/>
      <protection/>
    </xf>
    <xf numFmtId="0" fontId="6" fillId="47" borderId="36" xfId="87" applyFont="1" applyFill="1" applyBorder="1" applyAlignment="1">
      <alignment horizontal="left" vertical="center" indent="1"/>
      <protection/>
    </xf>
    <xf numFmtId="0" fontId="3" fillId="48" borderId="40" xfId="85" applyFont="1" applyFill="1" applyBorder="1" applyAlignment="1">
      <alignment horizontal="center" vertical="center" wrapText="1"/>
      <protection/>
    </xf>
    <xf numFmtId="0" fontId="6" fillId="48" borderId="20" xfId="85" applyFont="1" applyFill="1" applyBorder="1" applyAlignment="1">
      <alignment horizontal="center" vertical="center"/>
      <protection/>
    </xf>
    <xf numFmtId="0" fontId="6" fillId="48" borderId="21" xfId="85" applyFont="1" applyFill="1" applyBorder="1" applyAlignment="1">
      <alignment horizontal="center" vertical="center"/>
      <protection/>
    </xf>
    <xf numFmtId="0" fontId="6" fillId="48" borderId="19" xfId="85" applyFont="1" applyFill="1" applyBorder="1" applyAlignment="1">
      <alignment horizontal="center" vertical="center"/>
      <protection/>
    </xf>
    <xf numFmtId="0" fontId="6" fillId="48" borderId="24" xfId="85" applyFont="1" applyFill="1" applyBorder="1" applyAlignment="1">
      <alignment horizontal="center" vertical="center"/>
      <protection/>
    </xf>
    <xf numFmtId="0" fontId="6" fillId="48" borderId="25" xfId="85" applyFont="1" applyFill="1" applyBorder="1" applyAlignment="1">
      <alignment horizontal="center" vertical="center"/>
      <protection/>
    </xf>
    <xf numFmtId="0" fontId="6" fillId="48" borderId="45" xfId="85" applyFont="1" applyFill="1" applyBorder="1" applyAlignment="1">
      <alignment horizontal="center" vertical="center"/>
      <protection/>
    </xf>
    <xf numFmtId="0" fontId="6" fillId="48" borderId="28" xfId="85" applyFont="1" applyFill="1" applyBorder="1" applyAlignment="1">
      <alignment horizontal="center" vertical="center"/>
      <protection/>
    </xf>
    <xf numFmtId="0" fontId="6" fillId="48" borderId="29" xfId="85" applyFont="1" applyFill="1" applyBorder="1" applyAlignment="1">
      <alignment horizontal="center" vertical="center"/>
      <protection/>
    </xf>
    <xf numFmtId="0" fontId="6" fillId="48" borderId="30" xfId="85" applyFont="1" applyFill="1" applyBorder="1" applyAlignment="1">
      <alignment horizontal="center" vertical="center"/>
      <protection/>
    </xf>
    <xf numFmtId="0" fontId="6" fillId="48" borderId="36" xfId="85" applyFont="1" applyFill="1" applyBorder="1" applyAlignment="1">
      <alignment horizontal="center" vertical="center"/>
      <protection/>
    </xf>
    <xf numFmtId="0" fontId="73" fillId="48" borderId="53" xfId="85" applyFont="1" applyFill="1" applyBorder="1" applyAlignment="1">
      <alignment horizontal="left" vertical="center"/>
      <protection/>
    </xf>
    <xf numFmtId="0" fontId="7" fillId="48" borderId="60" xfId="85" applyFont="1" applyFill="1" applyBorder="1" applyAlignment="1">
      <alignment vertical="center"/>
      <protection/>
    </xf>
    <xf numFmtId="0" fontId="72" fillId="48" borderId="53" xfId="85" applyFont="1" applyFill="1" applyBorder="1" applyAlignment="1">
      <alignment vertical="center"/>
      <protection/>
    </xf>
    <xf numFmtId="0" fontId="3" fillId="48" borderId="31" xfId="85" applyFont="1" applyFill="1" applyBorder="1" applyAlignment="1">
      <alignment horizontal="center" vertical="center"/>
      <protection/>
    </xf>
    <xf numFmtId="0" fontId="3" fillId="48" borderId="32" xfId="85" applyFont="1" applyFill="1" applyBorder="1" applyAlignment="1">
      <alignment horizontal="center" vertical="center"/>
      <protection/>
    </xf>
    <xf numFmtId="0" fontId="3" fillId="48" borderId="34" xfId="85" applyFont="1" applyFill="1" applyBorder="1" applyAlignment="1">
      <alignment horizontal="center" vertical="center"/>
      <protection/>
    </xf>
    <xf numFmtId="0" fontId="3" fillId="48" borderId="36" xfId="85" applyFont="1" applyFill="1" applyBorder="1" applyAlignment="1">
      <alignment horizontal="center" vertical="center"/>
      <protection/>
    </xf>
    <xf numFmtId="0" fontId="3" fillId="48" borderId="35" xfId="85" applyFont="1" applyFill="1" applyBorder="1" applyAlignment="1">
      <alignment horizontal="center" vertical="center"/>
      <protection/>
    </xf>
    <xf numFmtId="0" fontId="3" fillId="48" borderId="53" xfId="85" applyFont="1" applyFill="1" applyBorder="1" applyAlignment="1">
      <alignment horizontal="center" vertical="center"/>
      <protection/>
    </xf>
    <xf numFmtId="0" fontId="71" fillId="48" borderId="53" xfId="85" applyFont="1" applyFill="1" applyBorder="1" applyAlignment="1">
      <alignment horizontal="left" vertical="center"/>
      <protection/>
    </xf>
    <xf numFmtId="0" fontId="3" fillId="48" borderId="33" xfId="85" applyFont="1" applyFill="1" applyBorder="1" applyAlignment="1">
      <alignment horizontal="center" vertical="center"/>
      <protection/>
    </xf>
    <xf numFmtId="0" fontId="72" fillId="48" borderId="53" xfId="85" applyFont="1" applyFill="1" applyBorder="1" applyAlignment="1">
      <alignment horizontal="left" vertical="center"/>
      <protection/>
    </xf>
    <xf numFmtId="0" fontId="14" fillId="48" borderId="53" xfId="85" applyFont="1" applyFill="1" applyBorder="1" applyAlignment="1">
      <alignment vertical="center" wrapText="1"/>
      <protection/>
    </xf>
    <xf numFmtId="0" fontId="7" fillId="48" borderId="36" xfId="85" applyFont="1" applyFill="1" applyBorder="1">
      <alignment/>
      <protection/>
    </xf>
    <xf numFmtId="0" fontId="6" fillId="48" borderId="36" xfId="85" applyFont="1" applyFill="1" applyBorder="1" applyAlignment="1">
      <alignment horizontal="center"/>
      <protection/>
    </xf>
    <xf numFmtId="0" fontId="3" fillId="48" borderId="53" xfId="85" applyFont="1" applyFill="1" applyBorder="1" applyAlignment="1">
      <alignment wrapText="1"/>
      <protection/>
    </xf>
    <xf numFmtId="0" fontId="3" fillId="48" borderId="31" xfId="85" applyFont="1" applyFill="1" applyBorder="1" applyAlignment="1">
      <alignment horizontal="center"/>
      <protection/>
    </xf>
    <xf numFmtId="0" fontId="3" fillId="48" borderId="32" xfId="85" applyFont="1" applyFill="1" applyBorder="1" applyAlignment="1">
      <alignment horizontal="center"/>
      <protection/>
    </xf>
    <xf numFmtId="0" fontId="3" fillId="48" borderId="33" xfId="85" applyFont="1" applyFill="1" applyBorder="1" applyAlignment="1">
      <alignment horizontal="center"/>
      <protection/>
    </xf>
    <xf numFmtId="0" fontId="3" fillId="48" borderId="34" xfId="85" applyFont="1" applyFill="1" applyBorder="1" applyAlignment="1">
      <alignment horizontal="center"/>
      <protection/>
    </xf>
    <xf numFmtId="0" fontId="3" fillId="48" borderId="36" xfId="85" applyFont="1" applyFill="1" applyBorder="1" applyAlignment="1">
      <alignment horizontal="center"/>
      <protection/>
    </xf>
    <xf numFmtId="0" fontId="3" fillId="48" borderId="35" xfId="85" applyFont="1" applyFill="1" applyBorder="1" applyAlignment="1">
      <alignment horizontal="center"/>
      <protection/>
    </xf>
    <xf numFmtId="0" fontId="3" fillId="48" borderId="53" xfId="85" applyFont="1" applyFill="1" applyBorder="1" applyAlignment="1">
      <alignment horizontal="center"/>
      <protection/>
    </xf>
    <xf numFmtId="0" fontId="13" fillId="48" borderId="36" xfId="85" applyFont="1" applyFill="1" applyBorder="1" applyAlignment="1">
      <alignment wrapText="1"/>
      <protection/>
    </xf>
    <xf numFmtId="0" fontId="9" fillId="48" borderId="34" xfId="87" applyFont="1" applyFill="1" applyBorder="1" applyAlignment="1">
      <alignment horizontal="left" vertical="center" indent="1"/>
      <protection/>
    </xf>
    <xf numFmtId="0" fontId="6" fillId="48" borderId="31" xfId="85" applyFont="1" applyFill="1" applyBorder="1" applyAlignment="1">
      <alignment horizontal="center"/>
      <protection/>
    </xf>
    <xf numFmtId="0" fontId="6" fillId="48" borderId="32" xfId="85" applyFont="1" applyFill="1" applyBorder="1" applyAlignment="1">
      <alignment horizontal="center"/>
      <protection/>
    </xf>
    <xf numFmtId="0" fontId="6" fillId="48" borderId="33" xfId="85" applyFont="1" applyFill="1" applyBorder="1" applyAlignment="1">
      <alignment horizontal="center"/>
      <protection/>
    </xf>
    <xf numFmtId="0" fontId="6" fillId="48" borderId="34" xfId="85" applyFont="1" applyFill="1" applyBorder="1" applyAlignment="1">
      <alignment horizontal="center"/>
      <protection/>
    </xf>
    <xf numFmtId="0" fontId="6" fillId="48" borderId="36" xfId="85" applyFont="1" applyFill="1" applyBorder="1" applyAlignment="1">
      <alignment horizontal="center"/>
      <protection/>
    </xf>
    <xf numFmtId="0" fontId="6" fillId="48" borderId="35" xfId="85" applyFont="1" applyFill="1" applyBorder="1" applyAlignment="1">
      <alignment horizontal="center"/>
      <protection/>
    </xf>
    <xf numFmtId="0" fontId="6" fillId="48" borderId="53" xfId="85" applyFont="1" applyFill="1" applyBorder="1" applyAlignment="1">
      <alignment horizontal="center"/>
      <protection/>
    </xf>
    <xf numFmtId="0" fontId="3" fillId="48" borderId="36" xfId="85" applyFont="1" applyFill="1" applyBorder="1" applyAlignment="1">
      <alignment horizontal="center"/>
      <protection/>
    </xf>
    <xf numFmtId="0" fontId="14" fillId="48" borderId="53" xfId="85" applyFont="1" applyFill="1" applyBorder="1" applyAlignment="1">
      <alignment horizontal="left"/>
      <protection/>
    </xf>
    <xf numFmtId="0" fontId="3" fillId="48" borderId="37" xfId="85" applyFont="1" applyFill="1" applyBorder="1" applyAlignment="1">
      <alignment horizontal="center"/>
      <protection/>
    </xf>
    <xf numFmtId="0" fontId="3" fillId="48" borderId="38" xfId="85" applyFont="1" applyFill="1" applyBorder="1" applyAlignment="1">
      <alignment horizontal="center"/>
      <protection/>
    </xf>
    <xf numFmtId="0" fontId="3" fillId="48" borderId="39" xfId="85" applyFont="1" applyFill="1" applyBorder="1" applyAlignment="1">
      <alignment horizontal="center"/>
      <protection/>
    </xf>
    <xf numFmtId="0" fontId="3" fillId="48" borderId="49" xfId="85" applyFont="1" applyFill="1" applyBorder="1" applyAlignment="1">
      <alignment horizontal="center"/>
      <protection/>
    </xf>
    <xf numFmtId="0" fontId="3" fillId="48" borderId="51" xfId="85" applyFont="1" applyFill="1" applyBorder="1" applyAlignment="1">
      <alignment horizontal="center"/>
      <protection/>
    </xf>
    <xf numFmtId="0" fontId="3" fillId="48" borderId="61" xfId="85" applyFont="1" applyFill="1" applyBorder="1">
      <alignment/>
      <protection/>
    </xf>
    <xf numFmtId="0" fontId="3" fillId="47" borderId="53" xfId="85" applyFont="1" applyFill="1" applyBorder="1" applyAlignment="1">
      <alignment horizontal="left" wrapText="1"/>
      <protection/>
    </xf>
    <xf numFmtId="0" fontId="6" fillId="47" borderId="36" xfId="85" applyFont="1" applyFill="1" applyBorder="1" applyAlignment="1">
      <alignment horizontal="center" vertical="center"/>
      <protection/>
    </xf>
    <xf numFmtId="0" fontId="6" fillId="47" borderId="34" xfId="85" applyFont="1" applyFill="1" applyBorder="1" applyAlignment="1">
      <alignment horizontal="center" vertical="center"/>
      <protection/>
    </xf>
    <xf numFmtId="0" fontId="6" fillId="48" borderId="28" xfId="85" applyFont="1" applyFill="1" applyBorder="1" applyAlignment="1">
      <alignment horizontal="center" vertical="center"/>
      <protection/>
    </xf>
    <xf numFmtId="0" fontId="6" fillId="48" borderId="30" xfId="85" applyFont="1" applyFill="1" applyBorder="1" applyAlignment="1">
      <alignment horizontal="center" vertical="center"/>
      <protection/>
    </xf>
    <xf numFmtId="0" fontId="3" fillId="47" borderId="31" xfId="85" applyFont="1" applyFill="1" applyBorder="1" applyAlignment="1">
      <alignment horizontal="center"/>
      <protection/>
    </xf>
    <xf numFmtId="0" fontId="3" fillId="47" borderId="32" xfId="85" applyFont="1" applyFill="1" applyBorder="1" applyAlignment="1">
      <alignment horizontal="center"/>
      <protection/>
    </xf>
    <xf numFmtId="0" fontId="3" fillId="47" borderId="33" xfId="85" applyFont="1" applyFill="1" applyBorder="1" applyAlignment="1">
      <alignment horizontal="center"/>
      <protection/>
    </xf>
    <xf numFmtId="0" fontId="14" fillId="47" borderId="34" xfId="85" applyFont="1" applyFill="1" applyBorder="1" applyAlignment="1">
      <alignment horizontal="center"/>
      <protection/>
    </xf>
    <xf numFmtId="0" fontId="14" fillId="47" borderId="53" xfId="85" applyFont="1" applyFill="1" applyBorder="1" applyAlignment="1">
      <alignment horizontal="center"/>
      <protection/>
    </xf>
    <xf numFmtId="0" fontId="14" fillId="47" borderId="32" xfId="85" applyFont="1" applyFill="1" applyBorder="1" applyAlignment="1">
      <alignment horizontal="center"/>
      <protection/>
    </xf>
    <xf numFmtId="0" fontId="14" fillId="47" borderId="35" xfId="85" applyFont="1" applyFill="1" applyBorder="1" applyAlignment="1">
      <alignment horizontal="center"/>
      <protection/>
    </xf>
    <xf numFmtId="0" fontId="14" fillId="48" borderId="34" xfId="85" applyFont="1" applyFill="1" applyBorder="1" applyAlignment="1">
      <alignment horizontal="center"/>
      <protection/>
    </xf>
    <xf numFmtId="0" fontId="14" fillId="47" borderId="36" xfId="85" applyFont="1" applyFill="1" applyBorder="1" applyAlignment="1">
      <alignment horizontal="center" vertical="center"/>
      <protection/>
    </xf>
    <xf numFmtId="0" fontId="3" fillId="49" borderId="53" xfId="85" applyFont="1" applyFill="1" applyBorder="1" applyAlignment="1">
      <alignment horizontal="left" wrapText="1"/>
      <protection/>
    </xf>
    <xf numFmtId="0" fontId="4" fillId="47" borderId="33" xfId="85" applyFont="1" applyFill="1" applyBorder="1" applyAlignment="1">
      <alignment horizontal="left"/>
      <protection/>
    </xf>
    <xf numFmtId="0" fontId="3" fillId="47" borderId="53" xfId="85" applyFont="1" applyFill="1" applyBorder="1" applyAlignment="1">
      <alignment horizontal="left"/>
      <protection/>
    </xf>
    <xf numFmtId="0" fontId="14" fillId="47" borderId="57" xfId="85" applyFont="1" applyFill="1" applyBorder="1" applyAlignment="1">
      <alignment horizontal="center"/>
      <protection/>
    </xf>
    <xf numFmtId="0" fontId="14" fillId="47" borderId="28" xfId="85" applyFont="1" applyFill="1" applyBorder="1" applyAlignment="1">
      <alignment horizontal="center"/>
      <protection/>
    </xf>
    <xf numFmtId="0" fontId="14" fillId="47" borderId="29" xfId="85" applyFont="1" applyFill="1" applyBorder="1" applyAlignment="1">
      <alignment horizontal="center"/>
      <protection/>
    </xf>
    <xf numFmtId="0" fontId="14" fillId="47" borderId="30" xfId="85" applyFont="1" applyFill="1" applyBorder="1" applyAlignment="1">
      <alignment horizontal="center"/>
      <protection/>
    </xf>
    <xf numFmtId="0" fontId="14" fillId="48" borderId="40" xfId="85" applyFont="1" applyFill="1" applyBorder="1" applyAlignment="1">
      <alignment horizontal="center"/>
      <protection/>
    </xf>
    <xf numFmtId="0" fontId="14" fillId="48" borderId="37" xfId="85" applyFont="1" applyFill="1" applyBorder="1" applyAlignment="1">
      <alignment horizontal="center"/>
      <protection/>
    </xf>
    <xf numFmtId="0" fontId="14" fillId="48" borderId="38" xfId="85" applyFont="1" applyFill="1" applyBorder="1" applyAlignment="1">
      <alignment horizontal="center"/>
      <protection/>
    </xf>
    <xf numFmtId="0" fontId="14" fillId="48" borderId="39" xfId="85" applyFont="1" applyFill="1" applyBorder="1" applyAlignment="1">
      <alignment horizontal="center"/>
      <protection/>
    </xf>
    <xf numFmtId="0" fontId="7" fillId="48" borderId="61" xfId="85" applyFont="1" applyFill="1" applyBorder="1" applyAlignment="1">
      <alignment horizontal="center"/>
      <protection/>
    </xf>
    <xf numFmtId="0" fontId="14" fillId="48" borderId="36" xfId="85" applyFont="1" applyFill="1" applyBorder="1" applyAlignment="1">
      <alignment horizontal="center"/>
      <protection/>
    </xf>
    <xf numFmtId="0" fontId="14" fillId="48" borderId="35" xfId="85" applyFont="1" applyFill="1" applyBorder="1" applyAlignment="1">
      <alignment horizontal="center"/>
      <protection/>
    </xf>
    <xf numFmtId="0" fontId="14" fillId="48" borderId="32" xfId="85" applyFont="1" applyFill="1" applyBorder="1" applyAlignment="1">
      <alignment horizontal="center"/>
      <protection/>
    </xf>
    <xf numFmtId="0" fontId="14" fillId="48" borderId="53" xfId="85" applyFont="1" applyFill="1" applyBorder="1" applyAlignment="1">
      <alignment horizontal="center"/>
      <protection/>
    </xf>
    <xf numFmtId="0" fontId="14" fillId="48" borderId="31" xfId="85" applyFont="1" applyFill="1" applyBorder="1" applyAlignment="1">
      <alignment horizontal="center"/>
      <protection/>
    </xf>
    <xf numFmtId="0" fontId="14" fillId="48" borderId="33" xfId="85" applyFont="1" applyFill="1" applyBorder="1" applyAlignment="1">
      <alignment horizontal="center"/>
      <protection/>
    </xf>
    <xf numFmtId="0" fontId="14" fillId="48" borderId="36" xfId="85" applyFont="1" applyFill="1" applyBorder="1" applyAlignment="1">
      <alignment horizontal="center" vertical="center"/>
      <protection/>
    </xf>
    <xf numFmtId="0" fontId="14" fillId="48" borderId="31" xfId="85" applyFont="1" applyFill="1" applyBorder="1" applyAlignment="1">
      <alignment horizontal="center" vertical="center"/>
      <protection/>
    </xf>
    <xf numFmtId="0" fontId="14" fillId="48" borderId="32" xfId="85" applyFont="1" applyFill="1" applyBorder="1" applyAlignment="1">
      <alignment horizontal="center" vertical="center"/>
      <protection/>
    </xf>
    <xf numFmtId="0" fontId="14" fillId="48" borderId="33" xfId="85" applyFont="1" applyFill="1" applyBorder="1" applyAlignment="1">
      <alignment horizontal="center" vertical="center"/>
      <protection/>
    </xf>
    <xf numFmtId="0" fontId="3" fillId="47" borderId="62" xfId="85" applyFont="1" applyFill="1" applyBorder="1" applyAlignment="1">
      <alignment horizontal="left" vertical="center"/>
      <protection/>
    </xf>
    <xf numFmtId="0" fontId="3" fillId="47" borderId="63" xfId="85" applyFont="1" applyFill="1" applyBorder="1" applyAlignment="1">
      <alignment horizontal="center" vertical="center"/>
      <protection/>
    </xf>
    <xf numFmtId="0" fontId="7" fillId="47" borderId="23" xfId="85" applyFont="1" applyFill="1" applyBorder="1" applyAlignment="1">
      <alignment horizontal="left" vertical="center"/>
      <protection/>
    </xf>
    <xf numFmtId="0" fontId="3" fillId="47" borderId="34" xfId="85" applyFont="1" applyFill="1" applyBorder="1" applyAlignment="1">
      <alignment horizontal="center" vertical="center"/>
      <protection/>
    </xf>
    <xf numFmtId="0" fontId="7" fillId="47" borderId="36" xfId="85" applyFont="1" applyFill="1" applyBorder="1" applyAlignment="1">
      <alignment horizontal="left" vertical="center"/>
      <protection/>
    </xf>
    <xf numFmtId="0" fontId="3" fillId="47" borderId="53" xfId="85" applyFont="1" applyFill="1" applyBorder="1" applyAlignment="1">
      <alignment horizontal="left" vertical="center"/>
      <protection/>
    </xf>
    <xf numFmtId="0" fontId="3" fillId="47" borderId="35" xfId="85" applyFont="1" applyFill="1" applyBorder="1" applyAlignment="1">
      <alignment horizontal="center" vertical="center"/>
      <protection/>
    </xf>
    <xf numFmtId="0" fontId="3" fillId="48" borderId="33" xfId="85" applyFont="1" applyFill="1" applyBorder="1" applyAlignment="1">
      <alignment horizontal="center"/>
      <protection/>
    </xf>
    <xf numFmtId="0" fontId="3" fillId="47" borderId="34" xfId="85" applyFont="1" applyFill="1" applyBorder="1" applyAlignment="1">
      <alignment horizontal="center"/>
      <protection/>
    </xf>
    <xf numFmtId="0" fontId="3" fillId="47" borderId="35" xfId="85" applyFont="1" applyFill="1" applyBorder="1" applyAlignment="1">
      <alignment horizontal="center"/>
      <protection/>
    </xf>
    <xf numFmtId="0" fontId="3" fillId="47" borderId="55" xfId="85" applyFont="1" applyFill="1" applyBorder="1" applyAlignment="1">
      <alignment horizontal="left"/>
      <protection/>
    </xf>
    <xf numFmtId="0" fontId="3" fillId="47" borderId="29" xfId="85" applyFont="1" applyFill="1" applyBorder="1">
      <alignment/>
      <protection/>
    </xf>
    <xf numFmtId="0" fontId="3" fillId="48" borderId="64" xfId="85" applyFont="1" applyFill="1" applyBorder="1" applyAlignment="1">
      <alignment horizontal="center"/>
      <protection/>
    </xf>
    <xf numFmtId="0" fontId="3" fillId="48" borderId="65" xfId="85" applyFont="1" applyFill="1" applyBorder="1" applyAlignment="1">
      <alignment horizontal="center"/>
      <protection/>
    </xf>
    <xf numFmtId="0" fontId="3" fillId="47" borderId="56" xfId="85" applyFont="1" applyFill="1" applyBorder="1" applyAlignment="1">
      <alignment horizontal="center"/>
      <protection/>
    </xf>
    <xf numFmtId="0" fontId="3" fillId="48" borderId="55" xfId="85" applyFont="1" applyFill="1" applyBorder="1" applyAlignment="1">
      <alignment horizontal="center"/>
      <protection/>
    </xf>
    <xf numFmtId="0" fontId="3" fillId="47" borderId="25" xfId="85" applyFont="1" applyFill="1" applyBorder="1" applyAlignment="1">
      <alignment horizontal="center"/>
      <protection/>
    </xf>
    <xf numFmtId="0" fontId="3" fillId="48" borderId="62" xfId="85" applyFont="1" applyFill="1" applyBorder="1" applyAlignment="1">
      <alignment horizontal="center" vertical="center"/>
      <protection/>
    </xf>
    <xf numFmtId="0" fontId="3" fillId="48" borderId="41" xfId="85" applyFont="1" applyFill="1" applyBorder="1" applyAlignment="1">
      <alignment horizontal="center" vertical="center"/>
      <protection/>
    </xf>
    <xf numFmtId="0" fontId="3" fillId="48" borderId="66" xfId="85" applyFont="1" applyFill="1" applyBorder="1" applyAlignment="1">
      <alignment horizontal="center" vertical="center"/>
      <protection/>
    </xf>
    <xf numFmtId="0" fontId="3" fillId="48" borderId="67" xfId="85" applyFont="1" applyFill="1" applyBorder="1" applyAlignment="1">
      <alignment horizontal="center" vertical="center"/>
      <protection/>
    </xf>
    <xf numFmtId="0" fontId="3" fillId="48" borderId="46" xfId="85" applyFont="1" applyFill="1" applyBorder="1" applyAlignment="1">
      <alignment horizontal="center" vertical="center"/>
      <protection/>
    </xf>
    <xf numFmtId="0" fontId="3" fillId="48" borderId="68" xfId="85" applyFont="1" applyFill="1" applyBorder="1" applyAlignment="1">
      <alignment horizontal="center" vertical="center"/>
      <protection/>
    </xf>
    <xf numFmtId="0" fontId="3" fillId="48" borderId="34" xfId="85" applyFont="1" applyFill="1" applyBorder="1" applyAlignment="1">
      <alignment horizontal="center" vertical="center"/>
      <protection/>
    </xf>
    <xf numFmtId="0" fontId="3" fillId="48" borderId="36" xfId="85" applyFont="1" applyFill="1" applyBorder="1" applyAlignment="1">
      <alignment horizontal="center" vertical="center"/>
      <protection/>
    </xf>
    <xf numFmtId="0" fontId="3" fillId="48" borderId="35" xfId="85" applyFont="1" applyFill="1" applyBorder="1" applyAlignment="1">
      <alignment horizontal="center" vertical="center"/>
      <protection/>
    </xf>
    <xf numFmtId="0" fontId="3" fillId="48" borderId="32" xfId="85" applyFont="1" applyFill="1" applyBorder="1" applyAlignment="1">
      <alignment horizontal="center" vertical="center"/>
      <protection/>
    </xf>
    <xf numFmtId="0" fontId="3" fillId="48" borderId="53" xfId="85" applyFont="1" applyFill="1" applyBorder="1" applyAlignment="1">
      <alignment horizontal="center" vertical="center"/>
      <protection/>
    </xf>
    <xf numFmtId="0" fontId="3" fillId="48" borderId="31" xfId="85" applyFont="1" applyFill="1" applyBorder="1" applyAlignment="1">
      <alignment horizontal="center" vertical="center"/>
      <protection/>
    </xf>
    <xf numFmtId="0" fontId="3" fillId="48" borderId="34" xfId="85" applyFont="1" applyFill="1" applyBorder="1" applyAlignment="1">
      <alignment horizontal="center"/>
      <protection/>
    </xf>
    <xf numFmtId="0" fontId="3" fillId="48" borderId="35" xfId="85" applyFont="1" applyFill="1" applyBorder="1" applyAlignment="1">
      <alignment horizontal="center"/>
      <protection/>
    </xf>
    <xf numFmtId="0" fontId="3" fillId="48" borderId="32" xfId="85" applyFont="1" applyFill="1" applyBorder="1" applyAlignment="1">
      <alignment horizontal="center"/>
      <protection/>
    </xf>
    <xf numFmtId="0" fontId="3" fillId="48" borderId="53" xfId="85" applyFont="1" applyFill="1" applyBorder="1" applyAlignment="1">
      <alignment horizontal="center"/>
      <protection/>
    </xf>
    <xf numFmtId="0" fontId="3" fillId="48" borderId="31" xfId="85" applyFont="1" applyFill="1" applyBorder="1" applyAlignment="1">
      <alignment horizontal="center"/>
      <protection/>
    </xf>
    <xf numFmtId="0" fontId="3" fillId="47" borderId="60" xfId="85" applyFont="1" applyFill="1" applyBorder="1" applyAlignment="1">
      <alignment horizontal="left" vertical="center" wrapText="1"/>
      <protection/>
    </xf>
    <xf numFmtId="0" fontId="7" fillId="47" borderId="60" xfId="85" applyFont="1" applyFill="1" applyBorder="1" applyAlignment="1">
      <alignment horizontal="left" vertical="center"/>
      <protection/>
    </xf>
    <xf numFmtId="0" fontId="3" fillId="47" borderId="48" xfId="85" applyFont="1" applyFill="1" applyBorder="1" applyAlignment="1">
      <alignment horizontal="left" vertical="center" wrapText="1"/>
      <protection/>
    </xf>
    <xf numFmtId="0" fontId="3" fillId="47" borderId="57" xfId="85" applyFont="1" applyFill="1" applyBorder="1" applyAlignment="1">
      <alignment horizontal="left"/>
      <protection/>
    </xf>
    <xf numFmtId="0" fontId="3" fillId="48" borderId="66" xfId="85" applyFont="1" applyFill="1" applyBorder="1" applyAlignment="1">
      <alignment horizontal="center"/>
      <protection/>
    </xf>
    <xf numFmtId="0" fontId="3" fillId="48" borderId="62" xfId="85" applyFont="1" applyFill="1" applyBorder="1" applyAlignment="1">
      <alignment horizontal="center"/>
      <protection/>
    </xf>
    <xf numFmtId="0" fontId="3" fillId="50" borderId="69" xfId="85" applyFont="1" applyFill="1" applyBorder="1" applyAlignment="1">
      <alignment horizontal="center" vertical="center"/>
      <protection/>
    </xf>
    <xf numFmtId="0" fontId="3" fillId="50" borderId="38" xfId="85" applyFont="1" applyFill="1" applyBorder="1" applyAlignment="1">
      <alignment horizontal="center" vertical="center"/>
      <protection/>
    </xf>
    <xf numFmtId="0" fontId="3" fillId="50" borderId="39" xfId="85" applyFont="1" applyFill="1" applyBorder="1" applyAlignment="1">
      <alignment horizontal="center" vertical="center"/>
      <protection/>
    </xf>
    <xf numFmtId="0" fontId="3" fillId="50" borderId="40" xfId="85" applyFont="1" applyFill="1" applyBorder="1" applyAlignment="1">
      <alignment horizontal="center" vertical="center"/>
      <protection/>
    </xf>
    <xf numFmtId="0" fontId="3" fillId="50" borderId="34" xfId="85" applyFont="1" applyFill="1" applyBorder="1" applyAlignment="1">
      <alignment horizontal="center" vertical="center"/>
      <protection/>
    </xf>
    <xf numFmtId="0" fontId="3" fillId="50" borderId="36" xfId="85" applyFont="1" applyFill="1" applyBorder="1" applyAlignment="1">
      <alignment horizontal="center" vertical="center"/>
      <protection/>
    </xf>
    <xf numFmtId="0" fontId="3" fillId="50" borderId="31" xfId="85" applyFont="1" applyFill="1" applyBorder="1" applyAlignment="1">
      <alignment horizontal="center" vertical="center"/>
      <protection/>
    </xf>
    <xf numFmtId="0" fontId="3" fillId="50" borderId="32" xfId="85" applyFont="1" applyFill="1" applyBorder="1" applyAlignment="1">
      <alignment horizontal="center" vertical="center"/>
      <protection/>
    </xf>
    <xf numFmtId="0" fontId="3" fillId="50" borderId="53" xfId="85" applyFont="1" applyFill="1" applyBorder="1" applyAlignment="1">
      <alignment horizontal="center" vertical="center"/>
      <protection/>
    </xf>
    <xf numFmtId="0" fontId="3" fillId="50" borderId="70" xfId="85" applyFont="1" applyFill="1" applyBorder="1" applyAlignment="1">
      <alignment horizontal="center" vertical="center"/>
      <protection/>
    </xf>
    <xf numFmtId="0" fontId="3" fillId="50" borderId="71" xfId="85" applyFont="1" applyFill="1" applyBorder="1" applyAlignment="1">
      <alignment horizontal="center" vertical="center"/>
      <protection/>
    </xf>
    <xf numFmtId="0" fontId="3" fillId="50" borderId="72" xfId="85" applyFont="1" applyFill="1" applyBorder="1" applyAlignment="1">
      <alignment horizontal="center" vertical="center"/>
      <protection/>
    </xf>
    <xf numFmtId="0" fontId="7" fillId="50" borderId="60" xfId="85" applyFont="1" applyFill="1" applyBorder="1" applyAlignment="1">
      <alignment horizontal="left" vertical="center"/>
      <protection/>
    </xf>
    <xf numFmtId="0" fontId="3" fillId="50" borderId="62" xfId="85" applyFont="1" applyFill="1" applyBorder="1" applyAlignment="1">
      <alignment horizontal="center" vertical="center"/>
      <protection/>
    </xf>
    <xf numFmtId="0" fontId="3" fillId="50" borderId="66" xfId="85" applyFont="1" applyFill="1" applyBorder="1" applyAlignment="1">
      <alignment horizontal="center" vertical="center"/>
      <protection/>
    </xf>
    <xf numFmtId="0" fontId="3" fillId="50" borderId="67" xfId="85" applyFont="1" applyFill="1" applyBorder="1" applyAlignment="1">
      <alignment horizontal="center" vertical="center"/>
      <protection/>
    </xf>
    <xf numFmtId="0" fontId="3" fillId="50" borderId="46" xfId="85" applyFont="1" applyFill="1" applyBorder="1" applyAlignment="1">
      <alignment horizontal="center" vertical="center"/>
      <protection/>
    </xf>
    <xf numFmtId="0" fontId="3" fillId="50" borderId="68" xfId="85" applyFont="1" applyFill="1" applyBorder="1" applyAlignment="1">
      <alignment horizontal="center" vertical="center"/>
      <protection/>
    </xf>
    <xf numFmtId="0" fontId="7" fillId="50" borderId="36" xfId="85" applyFont="1" applyFill="1" applyBorder="1" applyAlignment="1">
      <alignment horizontal="left" vertical="center"/>
      <protection/>
    </xf>
    <xf numFmtId="0" fontId="3" fillId="50" borderId="41" xfId="85" applyFont="1" applyFill="1" applyBorder="1" applyAlignment="1">
      <alignment horizontal="center" vertical="center"/>
      <protection/>
    </xf>
    <xf numFmtId="0" fontId="3" fillId="50" borderId="34" xfId="85" applyFont="1" applyFill="1" applyBorder="1" applyAlignment="1">
      <alignment horizontal="center" vertical="center"/>
      <protection/>
    </xf>
    <xf numFmtId="0" fontId="3" fillId="50" borderId="36" xfId="85" applyFont="1" applyFill="1" applyBorder="1" applyAlignment="1">
      <alignment horizontal="center" vertical="center"/>
      <protection/>
    </xf>
    <xf numFmtId="0" fontId="3" fillId="50" borderId="31" xfId="85" applyFont="1" applyFill="1" applyBorder="1" applyAlignment="1">
      <alignment horizontal="center" vertical="center"/>
      <protection/>
    </xf>
    <xf numFmtId="0" fontId="3" fillId="50" borderId="32" xfId="85" applyFont="1" applyFill="1" applyBorder="1" applyAlignment="1">
      <alignment horizontal="center" vertical="center"/>
      <protection/>
    </xf>
    <xf numFmtId="0" fontId="3" fillId="50" borderId="53" xfId="85" applyFont="1" applyFill="1" applyBorder="1" applyAlignment="1">
      <alignment horizontal="center" vertical="center"/>
      <protection/>
    </xf>
    <xf numFmtId="0" fontId="3" fillId="50" borderId="33" xfId="85" applyFont="1" applyFill="1" applyBorder="1" applyAlignment="1">
      <alignment horizontal="center" vertical="center"/>
      <protection/>
    </xf>
    <xf numFmtId="0" fontId="7" fillId="50" borderId="36" xfId="85" applyFont="1" applyFill="1" applyBorder="1" applyAlignment="1">
      <alignment vertical="center"/>
      <protection/>
    </xf>
    <xf numFmtId="0" fontId="3" fillId="50" borderId="35" xfId="85" applyFont="1" applyFill="1" applyBorder="1" applyAlignment="1">
      <alignment horizontal="center" vertical="center"/>
      <protection/>
    </xf>
    <xf numFmtId="0" fontId="13" fillId="50" borderId="52" xfId="86" applyFont="1" applyFill="1" applyBorder="1" applyAlignment="1">
      <alignment vertical="center" wrapText="1"/>
      <protection/>
    </xf>
    <xf numFmtId="0" fontId="7" fillId="50" borderId="36" xfId="85" applyFont="1" applyFill="1" applyBorder="1" applyAlignment="1">
      <alignment horizontal="left" vertical="center"/>
      <protection/>
    </xf>
    <xf numFmtId="0" fontId="3" fillId="50" borderId="34" xfId="85" applyFont="1" applyFill="1" applyBorder="1" applyAlignment="1">
      <alignment horizontal="center"/>
      <protection/>
    </xf>
    <xf numFmtId="0" fontId="3" fillId="50" borderId="36" xfId="85" applyFont="1" applyFill="1" applyBorder="1" applyAlignment="1">
      <alignment horizontal="center"/>
      <protection/>
    </xf>
    <xf numFmtId="0" fontId="3" fillId="50" borderId="35" xfId="85" applyFont="1" applyFill="1" applyBorder="1" applyAlignment="1">
      <alignment horizontal="center"/>
      <protection/>
    </xf>
    <xf numFmtId="0" fontId="3" fillId="50" borderId="32" xfId="85" applyFont="1" applyFill="1" applyBorder="1" applyAlignment="1">
      <alignment horizontal="center"/>
      <protection/>
    </xf>
    <xf numFmtId="0" fontId="3" fillId="50" borderId="53" xfId="85" applyFont="1" applyFill="1" applyBorder="1" applyAlignment="1">
      <alignment horizontal="center"/>
      <protection/>
    </xf>
    <xf numFmtId="0" fontId="3" fillId="50" borderId="31" xfId="85" applyFont="1" applyFill="1" applyBorder="1" applyAlignment="1">
      <alignment horizontal="center"/>
      <protection/>
    </xf>
    <xf numFmtId="0" fontId="7" fillId="50" borderId="36" xfId="85" applyFont="1" applyFill="1" applyBorder="1">
      <alignment/>
      <protection/>
    </xf>
    <xf numFmtId="0" fontId="7" fillId="50" borderId="36" xfId="85" applyFont="1" applyFill="1" applyBorder="1" applyAlignment="1">
      <alignment horizontal="center" vertical="center"/>
      <protection/>
    </xf>
    <xf numFmtId="0" fontId="7" fillId="50" borderId="31" xfId="85" applyFont="1" applyFill="1" applyBorder="1" applyAlignment="1">
      <alignment horizontal="center" vertical="center"/>
      <protection/>
    </xf>
    <xf numFmtId="0" fontId="7" fillId="50" borderId="32" xfId="85" applyFont="1" applyFill="1" applyBorder="1" applyAlignment="1">
      <alignment horizontal="center" vertical="center"/>
      <protection/>
    </xf>
    <xf numFmtId="0" fontId="7" fillId="50" borderId="53" xfId="85" applyFont="1" applyFill="1" applyBorder="1" applyAlignment="1">
      <alignment horizontal="center" vertical="center"/>
      <protection/>
    </xf>
    <xf numFmtId="0" fontId="13" fillId="50" borderId="36" xfId="86" applyFont="1" applyFill="1" applyBorder="1" applyAlignment="1">
      <alignment vertical="center" wrapText="1"/>
      <protection/>
    </xf>
    <xf numFmtId="0" fontId="7" fillId="50" borderId="35" xfId="85" applyFont="1" applyFill="1" applyBorder="1" applyAlignment="1">
      <alignment horizontal="center" vertical="center"/>
      <protection/>
    </xf>
    <xf numFmtId="0" fontId="3" fillId="50" borderId="48" xfId="85" applyFont="1" applyFill="1" applyBorder="1" applyAlignment="1">
      <alignment horizontal="center"/>
      <protection/>
    </xf>
    <xf numFmtId="0" fontId="3" fillId="50" borderId="28" xfId="85" applyFont="1" applyFill="1" applyBorder="1" applyAlignment="1">
      <alignment horizontal="center"/>
      <protection/>
    </xf>
    <xf numFmtId="0" fontId="3" fillId="50" borderId="29" xfId="85" applyFont="1" applyFill="1" applyBorder="1" applyAlignment="1">
      <alignment horizontal="center"/>
      <protection/>
    </xf>
    <xf numFmtId="0" fontId="3" fillId="50" borderId="59" xfId="85" applyFont="1" applyFill="1" applyBorder="1" applyAlignment="1">
      <alignment horizontal="center"/>
      <protection/>
    </xf>
    <xf numFmtId="0" fontId="7" fillId="50" borderId="57" xfId="85" applyFont="1" applyFill="1" applyBorder="1">
      <alignment/>
      <protection/>
    </xf>
    <xf numFmtId="0" fontId="3" fillId="50" borderId="33" xfId="85" applyFont="1" applyFill="1" applyBorder="1" applyAlignment="1">
      <alignment horizontal="center" vertical="center"/>
      <protection/>
    </xf>
    <xf numFmtId="0" fontId="3" fillId="50" borderId="63" xfId="85" applyFont="1" applyFill="1" applyBorder="1" applyAlignment="1">
      <alignment horizontal="center" vertical="center"/>
      <protection/>
    </xf>
    <xf numFmtId="0" fontId="6" fillId="47" borderId="31" xfId="85" applyFont="1" applyFill="1" applyBorder="1" applyAlignment="1">
      <alignment horizontal="center" vertical="center"/>
      <protection/>
    </xf>
    <xf numFmtId="0" fontId="6" fillId="47" borderId="32" xfId="85" applyFont="1" applyFill="1" applyBorder="1" applyAlignment="1">
      <alignment horizontal="center" vertical="center"/>
      <protection/>
    </xf>
    <xf numFmtId="0" fontId="6" fillId="47" borderId="33" xfId="85" applyFont="1" applyFill="1" applyBorder="1" applyAlignment="1">
      <alignment horizontal="center" vertical="center"/>
      <protection/>
    </xf>
    <xf numFmtId="0" fontId="3" fillId="47" borderId="33" xfId="85" applyFont="1" applyFill="1" applyBorder="1" applyAlignment="1">
      <alignment vertical="center"/>
      <protection/>
    </xf>
    <xf numFmtId="0" fontId="3" fillId="49" borderId="53" xfId="85" applyFont="1" applyFill="1" applyBorder="1" applyAlignment="1">
      <alignment wrapText="1"/>
      <protection/>
    </xf>
    <xf numFmtId="0" fontId="3" fillId="48" borderId="69" xfId="85" applyFont="1" applyFill="1" applyBorder="1" applyAlignment="1">
      <alignment horizontal="center"/>
      <protection/>
    </xf>
    <xf numFmtId="0" fontId="6" fillId="48" borderId="33" xfId="85" applyFont="1" applyFill="1" applyBorder="1" applyAlignment="1">
      <alignment horizontal="center" vertical="center"/>
      <protection/>
    </xf>
    <xf numFmtId="0" fontId="6" fillId="48" borderId="34" xfId="85" applyFont="1" applyFill="1" applyBorder="1" applyAlignment="1">
      <alignment horizontal="center" vertical="center"/>
      <protection/>
    </xf>
    <xf numFmtId="0" fontId="6" fillId="48" borderId="36" xfId="85" applyFont="1" applyFill="1" applyBorder="1" applyAlignment="1">
      <alignment horizontal="center" vertical="center"/>
      <protection/>
    </xf>
    <xf numFmtId="0" fontId="6" fillId="48" borderId="35" xfId="85" applyFont="1" applyFill="1" applyBorder="1" applyAlignment="1">
      <alignment horizontal="center" vertical="center"/>
      <protection/>
    </xf>
    <xf numFmtId="0" fontId="6" fillId="48" borderId="32" xfId="85" applyFont="1" applyFill="1" applyBorder="1" applyAlignment="1">
      <alignment horizontal="center" vertical="center"/>
      <protection/>
    </xf>
    <xf numFmtId="0" fontId="6" fillId="48" borderId="53" xfId="85" applyFont="1" applyFill="1" applyBorder="1" applyAlignment="1">
      <alignment horizontal="center" vertical="center"/>
      <protection/>
    </xf>
    <xf numFmtId="0" fontId="6" fillId="48" borderId="31" xfId="85" applyFont="1" applyFill="1" applyBorder="1" applyAlignment="1">
      <alignment horizontal="center" vertical="center"/>
      <protection/>
    </xf>
    <xf numFmtId="0" fontId="3" fillId="48" borderId="33" xfId="85" applyFont="1" applyFill="1" applyBorder="1" applyAlignment="1">
      <alignment vertical="center"/>
      <protection/>
    </xf>
    <xf numFmtId="0" fontId="7" fillId="48" borderId="36" xfId="85" applyFont="1" applyFill="1" applyBorder="1" applyAlignment="1">
      <alignment vertical="center"/>
      <protection/>
    </xf>
    <xf numFmtId="0" fontId="3" fillId="48" borderId="33" xfId="85" applyFont="1" applyFill="1" applyBorder="1" applyAlignment="1">
      <alignment horizontal="center" vertical="center"/>
      <protection/>
    </xf>
    <xf numFmtId="0" fontId="3" fillId="48" borderId="0" xfId="85" applyFont="1" applyFill="1" applyAlignment="1">
      <alignment horizontal="center" vertical="center"/>
      <protection/>
    </xf>
    <xf numFmtId="0" fontId="7" fillId="48" borderId="52" xfId="85" applyFont="1" applyFill="1" applyBorder="1" applyAlignment="1">
      <alignment vertical="center"/>
      <protection/>
    </xf>
    <xf numFmtId="0" fontId="7" fillId="48" borderId="36" xfId="85" applyFont="1" applyFill="1" applyBorder="1">
      <alignment/>
      <protection/>
    </xf>
    <xf numFmtId="0" fontId="3" fillId="48" borderId="28" xfId="85" applyFont="1" applyFill="1" applyBorder="1" applyAlignment="1">
      <alignment horizontal="center"/>
      <protection/>
    </xf>
    <xf numFmtId="0" fontId="3" fillId="48" borderId="29" xfId="85" applyFont="1" applyFill="1" applyBorder="1" applyAlignment="1">
      <alignment horizontal="center"/>
      <protection/>
    </xf>
    <xf numFmtId="0" fontId="3" fillId="48" borderId="59" xfId="85" applyFont="1" applyFill="1" applyBorder="1" applyAlignment="1">
      <alignment horizontal="center"/>
      <protection/>
    </xf>
    <xf numFmtId="0" fontId="7" fillId="48" borderId="57" xfId="85" applyFont="1" applyFill="1" applyBorder="1">
      <alignment/>
      <protection/>
    </xf>
    <xf numFmtId="0" fontId="3" fillId="48" borderId="48" xfId="85" applyFont="1" applyFill="1" applyBorder="1" applyAlignment="1">
      <alignment horizontal="center"/>
      <protection/>
    </xf>
    <xf numFmtId="0" fontId="3" fillId="48" borderId="67" xfId="85" applyFont="1" applyFill="1" applyBorder="1" applyAlignment="1">
      <alignment horizontal="center"/>
      <protection/>
    </xf>
    <xf numFmtId="0" fontId="3" fillId="48" borderId="46" xfId="85" applyFont="1" applyFill="1" applyBorder="1" applyAlignment="1">
      <alignment horizontal="center"/>
      <protection/>
    </xf>
    <xf numFmtId="0" fontId="3" fillId="48" borderId="68" xfId="85" applyFont="1" applyFill="1" applyBorder="1" applyAlignment="1">
      <alignment horizontal="center"/>
      <protection/>
    </xf>
    <xf numFmtId="0" fontId="7" fillId="48" borderId="48" xfId="85" applyFont="1" applyFill="1" applyBorder="1">
      <alignment/>
      <protection/>
    </xf>
    <xf numFmtId="0" fontId="3" fillId="48" borderId="40" xfId="85" applyFont="1" applyFill="1" applyBorder="1">
      <alignment/>
      <protection/>
    </xf>
    <xf numFmtId="0" fontId="72" fillId="48" borderId="53" xfId="85" applyFont="1" applyFill="1" applyBorder="1" applyAlignment="1">
      <alignment vertical="center"/>
      <protection/>
    </xf>
    <xf numFmtId="0" fontId="9" fillId="48" borderId="32" xfId="85" applyFont="1" applyFill="1" applyBorder="1" applyAlignment="1">
      <alignment horizontal="left" wrapText="1" indent="1"/>
      <protection/>
    </xf>
    <xf numFmtId="0" fontId="6" fillId="48" borderId="31" xfId="85" applyFont="1" applyFill="1" applyBorder="1" applyAlignment="1">
      <alignment horizontal="center"/>
      <protection/>
    </xf>
    <xf numFmtId="0" fontId="6" fillId="48" borderId="32" xfId="85" applyFont="1" applyFill="1" applyBorder="1" applyAlignment="1">
      <alignment horizontal="center"/>
      <protection/>
    </xf>
    <xf numFmtId="0" fontId="6" fillId="48" borderId="33" xfId="85" applyFont="1" applyFill="1" applyBorder="1" applyAlignment="1">
      <alignment horizontal="center"/>
      <protection/>
    </xf>
    <xf numFmtId="0" fontId="6" fillId="48" borderId="34" xfId="85" applyFont="1" applyFill="1" applyBorder="1" applyAlignment="1">
      <alignment horizontal="center"/>
      <protection/>
    </xf>
    <xf numFmtId="0" fontId="6" fillId="48" borderId="36" xfId="85" applyFont="1" applyFill="1" applyBorder="1" applyAlignment="1">
      <alignment horizontal="center"/>
      <protection/>
    </xf>
    <xf numFmtId="0" fontId="6" fillId="48" borderId="35" xfId="85" applyFont="1" applyFill="1" applyBorder="1" applyAlignment="1">
      <alignment horizontal="center"/>
      <protection/>
    </xf>
    <xf numFmtId="0" fontId="6" fillId="48" borderId="53" xfId="85" applyFont="1" applyFill="1" applyBorder="1" applyAlignment="1">
      <alignment horizontal="center"/>
      <protection/>
    </xf>
    <xf numFmtId="0" fontId="7" fillId="48" borderId="36" xfId="85" applyFont="1" applyFill="1" applyBorder="1">
      <alignment/>
      <protection/>
    </xf>
    <xf numFmtId="0" fontId="3" fillId="48" borderId="53" xfId="85" applyFont="1" applyFill="1" applyBorder="1" applyAlignment="1">
      <alignment horizontal="left"/>
      <protection/>
    </xf>
    <xf numFmtId="0" fontId="3" fillId="48" borderId="0" xfId="85" applyFont="1" applyFill="1" applyBorder="1">
      <alignment/>
      <protection/>
    </xf>
    <xf numFmtId="0" fontId="6" fillId="48" borderId="34" xfId="85" applyFont="1" applyFill="1" applyBorder="1" applyAlignment="1">
      <alignment horizontal="left" wrapText="1"/>
      <protection/>
    </xf>
    <xf numFmtId="0" fontId="6" fillId="48" borderId="35" xfId="85" applyFont="1" applyFill="1" applyBorder="1" applyAlignment="1">
      <alignment wrapText="1"/>
      <protection/>
    </xf>
    <xf numFmtId="0" fontId="6" fillId="48" borderId="31" xfId="85" applyFont="1" applyFill="1" applyBorder="1" applyAlignment="1">
      <alignment horizontal="center" vertical="top"/>
      <protection/>
    </xf>
    <xf numFmtId="0" fontId="6" fillId="48" borderId="32" xfId="85" applyFont="1" applyFill="1" applyBorder="1" applyAlignment="1">
      <alignment horizontal="center" vertical="top"/>
      <protection/>
    </xf>
    <xf numFmtId="0" fontId="6" fillId="48" borderId="33" xfId="85" applyFont="1" applyFill="1" applyBorder="1" applyAlignment="1">
      <alignment horizontal="center" vertical="top"/>
      <protection/>
    </xf>
    <xf numFmtId="0" fontId="6" fillId="48" borderId="34" xfId="85" applyFont="1" applyFill="1" applyBorder="1" applyAlignment="1">
      <alignment horizontal="center" vertical="top"/>
      <protection/>
    </xf>
    <xf numFmtId="0" fontId="6" fillId="48" borderId="36" xfId="85" applyFont="1" applyFill="1" applyBorder="1" applyAlignment="1">
      <alignment horizontal="center" vertical="top"/>
      <protection/>
    </xf>
    <xf numFmtId="0" fontId="6" fillId="48" borderId="35" xfId="85" applyFont="1" applyFill="1" applyBorder="1" applyAlignment="1">
      <alignment horizontal="center" vertical="top"/>
      <protection/>
    </xf>
    <xf numFmtId="0" fontId="6" fillId="48" borderId="53" xfId="85" applyFont="1" applyFill="1" applyBorder="1" applyAlignment="1">
      <alignment horizontal="center" vertical="top"/>
      <protection/>
    </xf>
    <xf numFmtId="0" fontId="7" fillId="48" borderId="36" xfId="85" applyFont="1" applyFill="1" applyBorder="1" applyAlignment="1">
      <alignment vertical="top"/>
      <protection/>
    </xf>
    <xf numFmtId="0" fontId="6" fillId="48" borderId="65" xfId="85" applyFont="1" applyFill="1" applyBorder="1" applyAlignment="1">
      <alignment wrapText="1"/>
      <protection/>
    </xf>
    <xf numFmtId="0" fontId="35" fillId="48" borderId="56" xfId="85" applyFont="1" applyFill="1" applyBorder="1" applyAlignment="1">
      <alignment horizontal="left" wrapText="1" indent="1"/>
      <protection/>
    </xf>
    <xf numFmtId="0" fontId="3" fillId="47" borderId="48" xfId="85" applyFont="1" applyFill="1" applyBorder="1" applyAlignment="1">
      <alignment horizontal="center"/>
      <protection/>
    </xf>
    <xf numFmtId="0" fontId="3" fillId="47" borderId="41" xfId="85" applyFont="1" applyFill="1" applyBorder="1" applyAlignment="1">
      <alignment horizontal="center"/>
      <protection/>
    </xf>
    <xf numFmtId="0" fontId="3" fillId="47" borderId="52" xfId="85" applyFont="1" applyFill="1" applyBorder="1" applyAlignment="1">
      <alignment horizontal="center"/>
      <protection/>
    </xf>
    <xf numFmtId="0" fontId="6" fillId="47" borderId="73" xfId="85" applyFont="1" applyFill="1" applyBorder="1" applyAlignment="1">
      <alignment horizontal="center" vertical="center" wrapText="1"/>
      <protection/>
    </xf>
    <xf numFmtId="0" fontId="6" fillId="47" borderId="74" xfId="85" applyFont="1" applyFill="1" applyBorder="1" applyAlignment="1">
      <alignment horizontal="center" vertical="center" wrapText="1"/>
      <protection/>
    </xf>
    <xf numFmtId="0" fontId="6" fillId="47" borderId="75" xfId="85" applyFont="1" applyFill="1" applyBorder="1" applyAlignment="1">
      <alignment horizontal="center" vertical="center" wrapText="1"/>
      <protection/>
    </xf>
    <xf numFmtId="0" fontId="6" fillId="47" borderId="60" xfId="85" applyFont="1" applyFill="1" applyBorder="1" applyAlignment="1">
      <alignment horizontal="center" vertical="center"/>
      <protection/>
    </xf>
    <xf numFmtId="0" fontId="6" fillId="47" borderId="57" xfId="85" applyFont="1" applyFill="1" applyBorder="1" applyAlignment="1">
      <alignment horizontal="center" vertical="center"/>
      <protection/>
    </xf>
    <xf numFmtId="0" fontId="6" fillId="47" borderId="76" xfId="85" applyFont="1" applyFill="1" applyBorder="1" applyAlignment="1">
      <alignment horizontal="center" vertical="center"/>
      <protection/>
    </xf>
    <xf numFmtId="0" fontId="6" fillId="47" borderId="77" xfId="85" applyFont="1" applyFill="1" applyBorder="1" applyAlignment="1">
      <alignment horizontal="center" vertical="center"/>
      <protection/>
    </xf>
    <xf numFmtId="0" fontId="6" fillId="47" borderId="78" xfId="85" applyFont="1" applyFill="1" applyBorder="1" applyAlignment="1">
      <alignment horizontal="center" vertical="center"/>
      <protection/>
    </xf>
    <xf numFmtId="0" fontId="3" fillId="48" borderId="50" xfId="85" applyFont="1" applyFill="1" applyBorder="1" applyAlignment="1">
      <alignment horizontal="center"/>
      <protection/>
    </xf>
    <xf numFmtId="0" fontId="3" fillId="48" borderId="61" xfId="85" applyFont="1" applyFill="1" applyBorder="1" applyAlignment="1">
      <alignment horizontal="center"/>
      <protection/>
    </xf>
    <xf numFmtId="0" fontId="6" fillId="48" borderId="36" xfId="85" applyFont="1" applyFill="1" applyBorder="1" applyAlignment="1">
      <alignment horizontal="center" vertical="center"/>
      <protection/>
    </xf>
    <xf numFmtId="0" fontId="6" fillId="48" borderId="34" xfId="85" applyFont="1" applyFill="1" applyBorder="1" applyAlignment="1">
      <alignment horizontal="center" vertical="center"/>
      <protection/>
    </xf>
    <xf numFmtId="0" fontId="6" fillId="47" borderId="79" xfId="85" applyFont="1" applyFill="1" applyBorder="1" applyAlignment="1">
      <alignment horizontal="center" vertical="center"/>
      <protection/>
    </xf>
    <xf numFmtId="0" fontId="6" fillId="47" borderId="37" xfId="85" applyFont="1" applyFill="1" applyBorder="1" applyAlignment="1">
      <alignment horizontal="center" vertical="center"/>
      <protection/>
    </xf>
    <xf numFmtId="0" fontId="6" fillId="47" borderId="38" xfId="85" applyFont="1" applyFill="1" applyBorder="1" applyAlignment="1">
      <alignment horizontal="center" vertical="center"/>
      <protection/>
    </xf>
    <xf numFmtId="0" fontId="6" fillId="47" borderId="39" xfId="85" applyFont="1" applyFill="1" applyBorder="1" applyAlignment="1">
      <alignment horizontal="center" vertical="center"/>
      <protection/>
    </xf>
    <xf numFmtId="0" fontId="6" fillId="48" borderId="60" xfId="85" applyFont="1" applyFill="1" applyBorder="1" applyAlignment="1">
      <alignment horizontal="center" vertical="center"/>
      <protection/>
    </xf>
    <xf numFmtId="0" fontId="6" fillId="48" borderId="57" xfId="85" applyFont="1" applyFill="1" applyBorder="1" applyAlignment="1">
      <alignment horizontal="center" vertical="center"/>
      <protection/>
    </xf>
    <xf numFmtId="0" fontId="6" fillId="48" borderId="76" xfId="85" applyFont="1" applyFill="1" applyBorder="1" applyAlignment="1">
      <alignment horizontal="center" vertical="center"/>
      <protection/>
    </xf>
    <xf numFmtId="0" fontId="6" fillId="48" borderId="77" xfId="85" applyFont="1" applyFill="1" applyBorder="1" applyAlignment="1">
      <alignment horizontal="center" vertical="center"/>
      <protection/>
    </xf>
    <xf numFmtId="0" fontId="6" fillId="48" borderId="78" xfId="85" applyFont="1" applyFill="1" applyBorder="1" applyAlignment="1">
      <alignment horizontal="center" vertical="center"/>
      <protection/>
    </xf>
    <xf numFmtId="0" fontId="3" fillId="47" borderId="45" xfId="85" applyFont="1" applyFill="1" applyBorder="1" applyAlignment="1">
      <alignment horizontal="left" wrapText="1"/>
      <protection/>
    </xf>
    <xf numFmtId="0" fontId="3" fillId="48" borderId="60" xfId="85" applyFont="1" applyFill="1" applyBorder="1" applyAlignment="1">
      <alignment horizontal="center" vertical="center"/>
      <protection/>
    </xf>
    <xf numFmtId="0" fontId="5" fillId="48" borderId="77" xfId="85" applyFont="1" applyFill="1" applyBorder="1" applyAlignment="1">
      <alignment horizontal="center" vertical="center"/>
      <protection/>
    </xf>
    <xf numFmtId="0" fontId="6" fillId="48" borderId="79" xfId="85" applyFont="1" applyFill="1" applyBorder="1" applyAlignment="1">
      <alignment horizontal="center" vertical="center"/>
      <protection/>
    </xf>
    <xf numFmtId="0" fontId="3" fillId="48" borderId="37" xfId="85" applyFont="1" applyFill="1" applyBorder="1" applyAlignment="1">
      <alignment horizontal="center" vertical="center"/>
      <protection/>
    </xf>
    <xf numFmtId="0" fontId="3" fillId="48" borderId="38" xfId="85" applyFont="1" applyFill="1" applyBorder="1" applyAlignment="1">
      <alignment horizontal="center" vertical="center"/>
      <protection/>
    </xf>
    <xf numFmtId="0" fontId="3" fillId="48" borderId="39" xfId="85" applyFont="1" applyFill="1" applyBorder="1" applyAlignment="1">
      <alignment horizontal="center" vertical="center"/>
      <protection/>
    </xf>
    <xf numFmtId="0" fontId="6" fillId="48" borderId="48" xfId="85" applyFont="1" applyFill="1" applyBorder="1" applyAlignment="1">
      <alignment horizontal="center"/>
      <protection/>
    </xf>
    <xf numFmtId="0" fontId="6" fillId="48" borderId="41" xfId="85" applyFont="1" applyFill="1" applyBorder="1" applyAlignment="1">
      <alignment horizontal="center"/>
      <protection/>
    </xf>
    <xf numFmtId="0" fontId="6" fillId="48" borderId="52" xfId="85" applyFont="1" applyFill="1" applyBorder="1" applyAlignment="1">
      <alignment horizontal="center"/>
      <protection/>
    </xf>
    <xf numFmtId="0" fontId="3" fillId="48" borderId="73" xfId="85" applyFont="1" applyFill="1" applyBorder="1" applyAlignment="1">
      <alignment horizontal="center" vertical="center" wrapText="1"/>
      <protection/>
    </xf>
    <xf numFmtId="0" fontId="6" fillId="48" borderId="74" xfId="85" applyFont="1" applyFill="1" applyBorder="1" applyAlignment="1">
      <alignment horizontal="center" vertical="center" wrapText="1"/>
      <protection/>
    </xf>
    <xf numFmtId="0" fontId="6" fillId="48" borderId="75" xfId="85" applyFont="1" applyFill="1" applyBorder="1" applyAlignment="1">
      <alignment horizontal="center" vertical="center" wrapText="1"/>
      <protection/>
    </xf>
    <xf numFmtId="0" fontId="3" fillId="47" borderId="0" xfId="85" applyFont="1" applyFill="1" applyBorder="1" applyAlignment="1">
      <alignment horizontal="left" wrapText="1"/>
      <protection/>
    </xf>
    <xf numFmtId="0" fontId="3" fillId="47" borderId="48" xfId="85" applyFont="1" applyFill="1" applyBorder="1" applyAlignment="1">
      <alignment horizontal="center" vertical="top"/>
      <protection/>
    </xf>
    <xf numFmtId="0" fontId="3" fillId="47" borderId="41" xfId="85" applyFont="1" applyFill="1" applyBorder="1" applyAlignment="1">
      <alignment horizontal="center" vertical="top"/>
      <protection/>
    </xf>
    <xf numFmtId="0" fontId="3" fillId="47" borderId="50" xfId="85" applyFont="1" applyFill="1" applyBorder="1" applyAlignment="1">
      <alignment horizontal="right"/>
      <protection/>
    </xf>
    <xf numFmtId="0" fontId="3" fillId="47" borderId="61" xfId="85" applyFont="1" applyFill="1" applyBorder="1" applyAlignment="1">
      <alignment horizontal="right"/>
      <protection/>
    </xf>
    <xf numFmtId="0" fontId="3" fillId="47" borderId="57" xfId="85" applyFont="1" applyFill="1" applyBorder="1" applyAlignment="1">
      <alignment horizontal="center"/>
      <protection/>
    </xf>
    <xf numFmtId="0" fontId="3" fillId="47" borderId="79" xfId="85" applyFont="1" applyFill="1" applyBorder="1" applyAlignment="1">
      <alignment horizontal="center"/>
      <protection/>
    </xf>
    <xf numFmtId="0" fontId="6" fillId="47" borderId="80" xfId="85" applyFont="1" applyFill="1" applyBorder="1" applyAlignment="1">
      <alignment horizontal="center" vertical="center"/>
      <protection/>
    </xf>
    <xf numFmtId="0" fontId="6" fillId="47" borderId="81" xfId="85" applyFont="1" applyFill="1" applyBorder="1" applyAlignment="1">
      <alignment horizontal="center" vertical="center"/>
      <protection/>
    </xf>
    <xf numFmtId="0" fontId="6" fillId="47" borderId="22" xfId="85" applyFont="1" applyFill="1" applyBorder="1" applyAlignment="1">
      <alignment horizontal="center" vertical="center"/>
      <protection/>
    </xf>
    <xf numFmtId="0" fontId="6" fillId="47" borderId="23" xfId="85" applyFont="1" applyFill="1" applyBorder="1" applyAlignment="1">
      <alignment horizontal="center" vertical="center"/>
      <protection/>
    </xf>
    <xf numFmtId="0" fontId="6" fillId="47" borderId="41" xfId="85" applyFont="1" applyFill="1" applyBorder="1" applyAlignment="1">
      <alignment horizontal="center" vertical="center"/>
      <protection/>
    </xf>
    <xf numFmtId="0" fontId="7" fillId="47" borderId="41" xfId="85" applyFont="1" applyFill="1" applyBorder="1" applyAlignment="1">
      <alignment horizontal="center" vertical="center"/>
      <protection/>
    </xf>
    <xf numFmtId="0" fontId="6" fillId="47" borderId="64" xfId="85" applyFont="1" applyFill="1" applyBorder="1" applyAlignment="1">
      <alignment horizontal="center" vertical="center"/>
      <protection/>
    </xf>
    <xf numFmtId="0" fontId="3" fillId="47" borderId="42" xfId="85" applyFont="1" applyFill="1" applyBorder="1" applyAlignment="1">
      <alignment horizontal="center" vertical="top"/>
      <protection/>
    </xf>
    <xf numFmtId="0" fontId="3" fillId="47" borderId="24" xfId="85" applyFont="1" applyFill="1" applyBorder="1" applyAlignment="1">
      <alignment horizontal="right"/>
      <protection/>
    </xf>
    <xf numFmtId="0" fontId="3" fillId="47" borderId="75" xfId="85" applyFont="1" applyFill="1" applyBorder="1" applyAlignment="1">
      <alignment horizontal="right"/>
      <protection/>
    </xf>
    <xf numFmtId="0" fontId="6" fillId="47" borderId="54" xfId="85" applyFont="1" applyFill="1" applyBorder="1" applyAlignment="1">
      <alignment horizontal="center" vertical="center"/>
      <protection/>
    </xf>
    <xf numFmtId="0" fontId="3" fillId="47" borderId="82" xfId="85" applyFont="1" applyFill="1" applyBorder="1" applyAlignment="1">
      <alignment horizontal="center"/>
      <protection/>
    </xf>
    <xf numFmtId="0" fontId="10" fillId="47" borderId="23" xfId="85" applyFont="1" applyFill="1" applyBorder="1" applyAlignment="1">
      <alignment horizontal="center" vertical="center"/>
      <protection/>
    </xf>
    <xf numFmtId="0" fontId="10" fillId="47" borderId="41" xfId="85" applyFont="1" applyFill="1" applyBorder="1" applyAlignment="1">
      <alignment horizontal="center" vertical="center"/>
      <protection/>
    </xf>
    <xf numFmtId="0" fontId="10" fillId="47" borderId="52" xfId="85" applyFont="1" applyFill="1" applyBorder="1" applyAlignment="1">
      <alignment horizontal="center" vertical="center"/>
      <protection/>
    </xf>
    <xf numFmtId="0" fontId="10" fillId="47" borderId="57" xfId="85" applyFont="1" applyFill="1" applyBorder="1" applyAlignment="1">
      <alignment horizontal="center" vertical="center"/>
      <protection/>
    </xf>
    <xf numFmtId="0" fontId="10" fillId="47" borderId="83" xfId="85" applyFont="1" applyFill="1" applyBorder="1" applyAlignment="1">
      <alignment horizontal="center" vertical="center"/>
      <protection/>
    </xf>
    <xf numFmtId="0" fontId="10" fillId="47" borderId="64" xfId="85" applyFont="1" applyFill="1" applyBorder="1" applyAlignment="1">
      <alignment horizontal="center" vertical="center"/>
      <protection/>
    </xf>
    <xf numFmtId="0" fontId="10" fillId="47" borderId="84" xfId="85" applyFont="1" applyFill="1" applyBorder="1" applyAlignment="1">
      <alignment horizontal="center" vertical="center"/>
      <protection/>
    </xf>
    <xf numFmtId="0" fontId="3" fillId="47" borderId="85" xfId="85" applyFont="1" applyFill="1" applyBorder="1" applyAlignment="1">
      <alignment horizontal="center" vertical="center"/>
      <protection/>
    </xf>
    <xf numFmtId="0" fontId="3" fillId="47" borderId="58" xfId="85" applyFont="1" applyFill="1" applyBorder="1" applyAlignment="1">
      <alignment horizontal="center" vertical="center"/>
      <protection/>
    </xf>
    <xf numFmtId="0" fontId="3" fillId="50" borderId="50" xfId="85" applyFont="1" applyFill="1" applyBorder="1" applyAlignment="1">
      <alignment horizontal="center" vertical="center"/>
      <protection/>
    </xf>
    <xf numFmtId="0" fontId="3" fillId="50" borderId="61" xfId="85" applyFont="1" applyFill="1" applyBorder="1" applyAlignment="1">
      <alignment horizontal="center" vertical="center"/>
      <protection/>
    </xf>
    <xf numFmtId="0" fontId="10" fillId="47" borderId="60" xfId="85" applyFont="1" applyFill="1" applyBorder="1" applyAlignment="1">
      <alignment horizontal="center" vertical="center"/>
      <protection/>
    </xf>
    <xf numFmtId="0" fontId="10" fillId="47" borderId="36" xfId="85" applyFont="1" applyFill="1" applyBorder="1" applyAlignment="1">
      <alignment horizontal="center" vertical="center"/>
      <protection/>
    </xf>
    <xf numFmtId="0" fontId="10" fillId="47" borderId="77" xfId="85" applyFont="1" applyFill="1" applyBorder="1" applyAlignment="1">
      <alignment horizontal="center" vertical="center"/>
      <protection/>
    </xf>
    <xf numFmtId="0" fontId="10" fillId="47" borderId="34" xfId="85" applyFont="1" applyFill="1" applyBorder="1" applyAlignment="1">
      <alignment horizontal="center" vertical="center"/>
      <protection/>
    </xf>
    <xf numFmtId="0" fontId="10" fillId="47" borderId="79" xfId="85" applyFont="1" applyFill="1" applyBorder="1" applyAlignment="1">
      <alignment horizontal="center" vertical="center"/>
      <protection/>
    </xf>
    <xf numFmtId="0" fontId="10" fillId="47" borderId="37" xfId="85" applyFont="1" applyFill="1" applyBorder="1" applyAlignment="1">
      <alignment horizontal="center" vertical="center"/>
      <protection/>
    </xf>
    <xf numFmtId="0" fontId="10" fillId="47" borderId="38" xfId="85" applyFont="1" applyFill="1" applyBorder="1" applyAlignment="1">
      <alignment horizontal="center" vertical="center"/>
      <protection/>
    </xf>
    <xf numFmtId="0" fontId="10" fillId="47" borderId="39" xfId="85" applyFont="1" applyFill="1" applyBorder="1" applyAlignment="1">
      <alignment horizontal="center" vertical="center"/>
      <protection/>
    </xf>
    <xf numFmtId="0" fontId="10" fillId="47" borderId="69" xfId="85" applyFont="1" applyFill="1" applyBorder="1" applyAlignment="1">
      <alignment horizontal="center" vertical="center"/>
      <protection/>
    </xf>
    <xf numFmtId="0" fontId="10" fillId="47" borderId="27" xfId="85" applyFont="1" applyFill="1" applyBorder="1" applyAlignment="1">
      <alignment horizontal="center" vertical="center"/>
      <protection/>
    </xf>
    <xf numFmtId="0" fontId="3" fillId="47" borderId="48" xfId="85" applyFont="1" applyFill="1" applyBorder="1" applyAlignment="1">
      <alignment horizontal="center" vertical="center"/>
      <protection/>
    </xf>
    <xf numFmtId="0" fontId="3" fillId="47" borderId="41" xfId="85" applyFont="1" applyFill="1" applyBorder="1" applyAlignment="1">
      <alignment horizontal="center" vertical="center"/>
      <protection/>
    </xf>
  </cellXfs>
  <cellStyles count="9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Normalny 3 2" xfId="87"/>
    <cellStyle name="Normalny 4" xfId="88"/>
    <cellStyle name="Normalny 4 2" xfId="89"/>
    <cellStyle name="Normalny 5" xfId="90"/>
    <cellStyle name="Normalny 6" xfId="91"/>
    <cellStyle name="Normalny 7" xfId="92"/>
    <cellStyle name="Obliczenia" xfId="93"/>
    <cellStyle name="Obliczenia 2" xfId="94"/>
    <cellStyle name="Percent" xfId="95"/>
    <cellStyle name="Procentowy 2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e" xfId="109"/>
    <cellStyle name="Złe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98" zoomScaleNormal="98" zoomScalePageLayoutView="70" workbookViewId="0" topLeftCell="A1">
      <selection activeCell="V13" sqref="V13"/>
    </sheetView>
  </sheetViews>
  <sheetFormatPr defaultColWidth="4.140625" defaultRowHeight="15"/>
  <cols>
    <col min="1" max="1" width="4.140625" style="1" customWidth="1"/>
    <col min="2" max="2" width="50.7109375" style="1" customWidth="1"/>
    <col min="3" max="5" width="6.57421875" style="1" customWidth="1"/>
    <col min="6" max="6" width="6.8515625" style="1" customWidth="1"/>
    <col min="7" max="7" width="7.8515625" style="1" customWidth="1"/>
    <col min="8" max="13" width="4.8515625" style="1" customWidth="1"/>
    <col min="14" max="14" width="17.421875" style="1" customWidth="1"/>
    <col min="15" max="15" width="0.9921875" style="1" customWidth="1"/>
    <col min="16" max="16384" width="4.140625" style="1" customWidth="1"/>
  </cols>
  <sheetData>
    <row r="1" spans="1:14" ht="16.5" customHeight="1">
      <c r="A1" s="11"/>
      <c r="B1" s="11" t="s">
        <v>109</v>
      </c>
      <c r="C1" s="11"/>
      <c r="D1" s="11"/>
      <c r="E1" s="11"/>
      <c r="F1" s="11"/>
      <c r="G1" s="11"/>
      <c r="H1" s="11" t="s">
        <v>0</v>
      </c>
      <c r="I1" s="11"/>
      <c r="J1" s="11"/>
      <c r="K1" s="11"/>
      <c r="L1" s="11"/>
      <c r="M1" s="11"/>
      <c r="N1" s="11"/>
    </row>
    <row r="2" spans="1:14" ht="16.5" customHeight="1">
      <c r="A2" s="11"/>
      <c r="B2" s="11" t="s">
        <v>1</v>
      </c>
      <c r="C2" s="11"/>
      <c r="D2" s="11"/>
      <c r="E2" s="11"/>
      <c r="F2" s="11"/>
      <c r="G2" s="11"/>
      <c r="H2" s="11" t="s">
        <v>2</v>
      </c>
      <c r="I2" s="11"/>
      <c r="J2" s="11"/>
      <c r="K2" s="11"/>
      <c r="L2" s="11"/>
      <c r="M2" s="11">
        <f>H34+K34</f>
        <v>136</v>
      </c>
      <c r="N2" s="11"/>
    </row>
    <row r="3" spans="1:14" ht="16.5" customHeight="1">
      <c r="A3" s="11"/>
      <c r="B3" s="12" t="s">
        <v>107</v>
      </c>
      <c r="C3" s="11"/>
      <c r="D3" s="11"/>
      <c r="E3" s="11"/>
      <c r="F3" s="11"/>
      <c r="G3" s="11"/>
      <c r="H3" s="11" t="s">
        <v>3</v>
      </c>
      <c r="I3" s="11"/>
      <c r="J3" s="11"/>
      <c r="K3" s="11"/>
      <c r="L3" s="11"/>
      <c r="M3" s="11">
        <f>I34+L34</f>
        <v>98</v>
      </c>
      <c r="N3" s="11"/>
    </row>
    <row r="4" spans="1:14" ht="16.5" customHeight="1">
      <c r="A4" s="11"/>
      <c r="B4" s="12" t="s">
        <v>4</v>
      </c>
      <c r="C4" s="11"/>
      <c r="D4" s="11"/>
      <c r="E4" s="11"/>
      <c r="F4" s="11"/>
      <c r="G4" s="11"/>
      <c r="H4" s="11" t="s">
        <v>5</v>
      </c>
      <c r="I4" s="11"/>
      <c r="J4" s="11"/>
      <c r="K4" s="11"/>
      <c r="L4" s="11"/>
      <c r="M4" s="11">
        <f>J34+M34</f>
        <v>14</v>
      </c>
      <c r="N4" s="11"/>
    </row>
    <row r="5" spans="1:14" ht="16.5" customHeight="1">
      <c r="A5" s="11"/>
      <c r="B5" s="11" t="s">
        <v>6</v>
      </c>
      <c r="C5" s="11"/>
      <c r="D5" s="11"/>
      <c r="E5" s="11"/>
      <c r="F5" s="11"/>
      <c r="G5" s="11"/>
      <c r="H5" s="11" t="s">
        <v>7</v>
      </c>
      <c r="I5" s="11"/>
      <c r="J5" s="11"/>
      <c r="K5" s="11"/>
      <c r="L5" s="11"/>
      <c r="M5" s="11">
        <f>SUM(M2:M4)</f>
        <v>248</v>
      </c>
      <c r="N5" s="11"/>
    </row>
    <row r="6" spans="1:14" ht="16.5">
      <c r="A6" s="11"/>
      <c r="B6" s="12" t="s">
        <v>130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</row>
    <row r="7" spans="1:14" ht="6" customHeight="1" thickBot="1">
      <c r="A7" s="11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</row>
    <row r="8" spans="1:14" ht="25.5" customHeight="1" thickBot="1">
      <c r="A8" s="391" t="s">
        <v>8</v>
      </c>
      <c r="B8" s="394" t="s">
        <v>9</v>
      </c>
      <c r="C8" s="401" t="s">
        <v>10</v>
      </c>
      <c r="D8" s="402"/>
      <c r="E8" s="403"/>
      <c r="F8" s="14" t="s">
        <v>11</v>
      </c>
      <c r="G8" s="401" t="s">
        <v>12</v>
      </c>
      <c r="H8" s="402"/>
      <c r="I8" s="402"/>
      <c r="J8" s="402"/>
      <c r="K8" s="402"/>
      <c r="L8" s="402"/>
      <c r="M8" s="403"/>
      <c r="N8" s="388" t="s">
        <v>13</v>
      </c>
    </row>
    <row r="9" spans="1:14" ht="13.5">
      <c r="A9" s="398"/>
      <c r="B9" s="399"/>
      <c r="C9" s="15" t="s">
        <v>14</v>
      </c>
      <c r="D9" s="16" t="s">
        <v>15</v>
      </c>
      <c r="E9" s="17" t="s">
        <v>16</v>
      </c>
      <c r="F9" s="391" t="s">
        <v>7</v>
      </c>
      <c r="G9" s="18" t="s">
        <v>7</v>
      </c>
      <c r="H9" s="393" t="s">
        <v>17</v>
      </c>
      <c r="I9" s="394"/>
      <c r="J9" s="395"/>
      <c r="K9" s="393" t="s">
        <v>18</v>
      </c>
      <c r="L9" s="394"/>
      <c r="M9" s="395"/>
      <c r="N9" s="389"/>
    </row>
    <row r="10" spans="1:14" ht="14.25" thickBot="1">
      <c r="A10" s="392"/>
      <c r="B10" s="400"/>
      <c r="C10" s="19"/>
      <c r="D10" s="20" t="s">
        <v>19</v>
      </c>
      <c r="E10" s="21" t="s">
        <v>20</v>
      </c>
      <c r="F10" s="392"/>
      <c r="G10" s="22" t="s">
        <v>21</v>
      </c>
      <c r="H10" s="23" t="s">
        <v>22</v>
      </c>
      <c r="I10" s="24" t="s">
        <v>23</v>
      </c>
      <c r="J10" s="25" t="s">
        <v>24</v>
      </c>
      <c r="K10" s="23" t="s">
        <v>22</v>
      </c>
      <c r="L10" s="24" t="s">
        <v>23</v>
      </c>
      <c r="M10" s="25" t="s">
        <v>24</v>
      </c>
      <c r="N10" s="390"/>
    </row>
    <row r="11" spans="1:14" ht="16.5" customHeight="1">
      <c r="A11" s="198" t="s">
        <v>25</v>
      </c>
      <c r="B11" s="106" t="s">
        <v>26</v>
      </c>
      <c r="C11" s="211">
        <v>1</v>
      </c>
      <c r="D11" s="212"/>
      <c r="E11" s="213"/>
      <c r="F11" s="214">
        <v>6</v>
      </c>
      <c r="G11" s="232">
        <v>26</v>
      </c>
      <c r="H11" s="233">
        <v>12</v>
      </c>
      <c r="I11" s="234">
        <v>14</v>
      </c>
      <c r="J11" s="235"/>
      <c r="K11" s="236"/>
      <c r="L11" s="234"/>
      <c r="M11" s="237"/>
      <c r="N11" s="83" t="s">
        <v>27</v>
      </c>
    </row>
    <row r="12" spans="1:14" ht="16.5" customHeight="1">
      <c r="A12" s="198" t="s">
        <v>28</v>
      </c>
      <c r="B12" s="106" t="s">
        <v>29</v>
      </c>
      <c r="C12" s="211">
        <v>2</v>
      </c>
      <c r="D12" s="212"/>
      <c r="E12" s="213"/>
      <c r="F12" s="214">
        <v>6</v>
      </c>
      <c r="G12" s="232">
        <v>26</v>
      </c>
      <c r="H12" s="233"/>
      <c r="I12" s="234"/>
      <c r="J12" s="235"/>
      <c r="K12" s="236">
        <v>12</v>
      </c>
      <c r="L12" s="234">
        <v>14</v>
      </c>
      <c r="M12" s="237"/>
      <c r="N12" s="83" t="s">
        <v>30</v>
      </c>
    </row>
    <row r="13" spans="1:14" ht="16.5" customHeight="1">
      <c r="A13" s="198" t="s">
        <v>31</v>
      </c>
      <c r="B13" s="106" t="s">
        <v>32</v>
      </c>
      <c r="C13" s="211">
        <v>1</v>
      </c>
      <c r="D13" s="212"/>
      <c r="E13" s="213"/>
      <c r="F13" s="214">
        <v>6</v>
      </c>
      <c r="G13" s="232">
        <v>26</v>
      </c>
      <c r="H13" s="233">
        <v>12</v>
      </c>
      <c r="I13" s="234">
        <v>14</v>
      </c>
      <c r="J13" s="235"/>
      <c r="K13" s="236"/>
      <c r="L13" s="234"/>
      <c r="M13" s="237"/>
      <c r="N13" s="83" t="s">
        <v>33</v>
      </c>
    </row>
    <row r="14" spans="1:14" ht="13.5">
      <c r="A14" s="198" t="s">
        <v>34</v>
      </c>
      <c r="B14" s="106" t="s">
        <v>35</v>
      </c>
      <c r="C14" s="211"/>
      <c r="D14" s="212">
        <v>1</v>
      </c>
      <c r="E14" s="213"/>
      <c r="F14" s="218">
        <v>5</v>
      </c>
      <c r="G14" s="232">
        <v>20</v>
      </c>
      <c r="H14" s="233">
        <v>20</v>
      </c>
      <c r="I14" s="234"/>
      <c r="J14" s="235"/>
      <c r="K14" s="236"/>
      <c r="L14" s="234"/>
      <c r="M14" s="237"/>
      <c r="N14" s="83" t="s">
        <v>36</v>
      </c>
    </row>
    <row r="15" spans="1:14" ht="16.5" customHeight="1">
      <c r="A15" s="198" t="s">
        <v>37</v>
      </c>
      <c r="B15" s="106" t="s">
        <v>38</v>
      </c>
      <c r="C15" s="211">
        <v>2</v>
      </c>
      <c r="D15" s="212"/>
      <c r="E15" s="213"/>
      <c r="F15" s="214">
        <v>6</v>
      </c>
      <c r="G15" s="232">
        <v>26</v>
      </c>
      <c r="H15" s="233"/>
      <c r="I15" s="234"/>
      <c r="J15" s="235"/>
      <c r="K15" s="236">
        <v>12</v>
      </c>
      <c r="L15" s="234">
        <v>14</v>
      </c>
      <c r="M15" s="237"/>
      <c r="N15" s="83" t="s">
        <v>39</v>
      </c>
    </row>
    <row r="16" spans="1:14" ht="16.5" customHeight="1">
      <c r="A16" s="198" t="s">
        <v>40</v>
      </c>
      <c r="B16" s="107" t="s">
        <v>99</v>
      </c>
      <c r="C16" s="128">
        <v>2</v>
      </c>
      <c r="D16" s="127"/>
      <c r="E16" s="129"/>
      <c r="F16" s="219">
        <v>6</v>
      </c>
      <c r="G16" s="238">
        <v>26</v>
      </c>
      <c r="H16" s="239"/>
      <c r="I16" s="240"/>
      <c r="J16" s="241"/>
      <c r="K16" s="239">
        <v>12</v>
      </c>
      <c r="L16" s="240">
        <v>14</v>
      </c>
      <c r="M16" s="241"/>
      <c r="N16" s="83" t="s">
        <v>42</v>
      </c>
    </row>
    <row r="17" spans="1:14" ht="16.5" customHeight="1">
      <c r="A17" s="198" t="s">
        <v>43</v>
      </c>
      <c r="B17" s="108" t="s">
        <v>41</v>
      </c>
      <c r="C17" s="211">
        <v>2</v>
      </c>
      <c r="D17" s="212"/>
      <c r="E17" s="213"/>
      <c r="F17" s="214">
        <v>6</v>
      </c>
      <c r="G17" s="232">
        <v>26</v>
      </c>
      <c r="H17" s="233"/>
      <c r="I17" s="234"/>
      <c r="J17" s="235"/>
      <c r="K17" s="236">
        <v>12</v>
      </c>
      <c r="L17" s="234">
        <v>14</v>
      </c>
      <c r="M17" s="237"/>
      <c r="N17" s="83" t="s">
        <v>42</v>
      </c>
    </row>
    <row r="18" spans="1:14" ht="16.5" customHeight="1">
      <c r="A18" s="198" t="s">
        <v>45</v>
      </c>
      <c r="B18" s="108" t="s">
        <v>44</v>
      </c>
      <c r="C18" s="211">
        <v>2</v>
      </c>
      <c r="D18" s="212"/>
      <c r="E18" s="213"/>
      <c r="F18" s="214">
        <v>6</v>
      </c>
      <c r="G18" s="232">
        <v>26</v>
      </c>
      <c r="H18" s="233"/>
      <c r="I18" s="234"/>
      <c r="J18" s="235"/>
      <c r="K18" s="236">
        <v>12</v>
      </c>
      <c r="L18" s="234">
        <v>14</v>
      </c>
      <c r="M18" s="237"/>
      <c r="N18" s="83" t="s">
        <v>33</v>
      </c>
    </row>
    <row r="19" spans="1:14" ht="26.25">
      <c r="A19" s="198" t="s">
        <v>48</v>
      </c>
      <c r="B19" s="220" t="s">
        <v>199</v>
      </c>
      <c r="C19" s="211"/>
      <c r="D19" s="212">
        <v>2</v>
      </c>
      <c r="E19" s="221"/>
      <c r="F19" s="214">
        <v>8</v>
      </c>
      <c r="G19" s="232">
        <v>32</v>
      </c>
      <c r="H19" s="233"/>
      <c r="I19" s="234"/>
      <c r="J19" s="235"/>
      <c r="K19" s="236">
        <v>32</v>
      </c>
      <c r="L19" s="234"/>
      <c r="M19" s="237"/>
      <c r="N19" s="35"/>
    </row>
    <row r="20" spans="1:14" ht="15" customHeight="1">
      <c r="A20" s="385"/>
      <c r="B20" s="125" t="s">
        <v>131</v>
      </c>
      <c r="C20" s="26"/>
      <c r="D20" s="27"/>
      <c r="E20" s="28"/>
      <c r="F20" s="29"/>
      <c r="G20" s="186"/>
      <c r="H20" s="187"/>
      <c r="I20" s="183"/>
      <c r="J20" s="188"/>
      <c r="K20" s="182"/>
      <c r="L20" s="183"/>
      <c r="M20" s="184"/>
      <c r="N20" s="31" t="s">
        <v>46</v>
      </c>
    </row>
    <row r="21" spans="1:22" ht="15" customHeight="1">
      <c r="A21" s="386"/>
      <c r="B21" s="125" t="s">
        <v>132</v>
      </c>
      <c r="C21" s="26"/>
      <c r="D21" s="27"/>
      <c r="E21" s="28"/>
      <c r="F21" s="29"/>
      <c r="G21" s="186"/>
      <c r="H21" s="187"/>
      <c r="I21" s="183"/>
      <c r="J21" s="188"/>
      <c r="K21" s="182"/>
      <c r="L21" s="183"/>
      <c r="M21" s="184"/>
      <c r="N21" s="31" t="s">
        <v>47</v>
      </c>
      <c r="V21" s="104"/>
    </row>
    <row r="22" spans="1:14" ht="15" customHeight="1">
      <c r="A22" s="386"/>
      <c r="B22" s="144" t="s">
        <v>133</v>
      </c>
      <c r="C22" s="26"/>
      <c r="D22" s="27"/>
      <c r="E22" s="28"/>
      <c r="F22" s="29"/>
      <c r="G22" s="186"/>
      <c r="H22" s="187"/>
      <c r="I22" s="183"/>
      <c r="J22" s="188"/>
      <c r="K22" s="182"/>
      <c r="L22" s="183"/>
      <c r="M22" s="184"/>
      <c r="N22" s="31" t="s">
        <v>36</v>
      </c>
    </row>
    <row r="23" spans="1:14" ht="15" customHeight="1">
      <c r="A23" s="386"/>
      <c r="B23" s="144" t="s">
        <v>134</v>
      </c>
      <c r="C23" s="26"/>
      <c r="D23" s="27"/>
      <c r="E23" s="28"/>
      <c r="F23" s="29"/>
      <c r="G23" s="186"/>
      <c r="H23" s="187"/>
      <c r="I23" s="183"/>
      <c r="J23" s="188"/>
      <c r="K23" s="182"/>
      <c r="L23" s="183"/>
      <c r="M23" s="184"/>
      <c r="N23" s="31" t="s">
        <v>39</v>
      </c>
    </row>
    <row r="24" spans="1:14" ht="15" customHeight="1">
      <c r="A24" s="386"/>
      <c r="B24" s="144" t="s">
        <v>135</v>
      </c>
      <c r="C24" s="26"/>
      <c r="D24" s="27"/>
      <c r="E24" s="28"/>
      <c r="F24" s="29"/>
      <c r="G24" s="186"/>
      <c r="H24" s="187"/>
      <c r="I24" s="183"/>
      <c r="J24" s="188"/>
      <c r="K24" s="182"/>
      <c r="L24" s="183"/>
      <c r="M24" s="184"/>
      <c r="N24" s="31" t="s">
        <v>102</v>
      </c>
    </row>
    <row r="25" spans="1:14" ht="15" customHeight="1">
      <c r="A25" s="386"/>
      <c r="B25" s="144" t="s">
        <v>136</v>
      </c>
      <c r="C25" s="26"/>
      <c r="D25" s="27"/>
      <c r="E25" s="28"/>
      <c r="F25" s="29"/>
      <c r="G25" s="186"/>
      <c r="H25" s="187"/>
      <c r="I25" s="183"/>
      <c r="J25" s="188"/>
      <c r="K25" s="182"/>
      <c r="L25" s="183"/>
      <c r="M25" s="184"/>
      <c r="N25" s="103" t="s">
        <v>105</v>
      </c>
    </row>
    <row r="26" spans="1:14" ht="15" customHeight="1">
      <c r="A26" s="386"/>
      <c r="B26" s="144" t="s">
        <v>137</v>
      </c>
      <c r="C26" s="26"/>
      <c r="D26" s="27"/>
      <c r="E26" s="28"/>
      <c r="F26" s="29"/>
      <c r="G26" s="186"/>
      <c r="H26" s="187"/>
      <c r="I26" s="183"/>
      <c r="J26" s="188"/>
      <c r="K26" s="182"/>
      <c r="L26" s="183"/>
      <c r="M26" s="184"/>
      <c r="N26" s="31" t="s">
        <v>103</v>
      </c>
    </row>
    <row r="27" spans="1:14" ht="15" customHeight="1">
      <c r="A27" s="386"/>
      <c r="B27" s="144" t="s">
        <v>138</v>
      </c>
      <c r="C27" s="26"/>
      <c r="D27" s="27"/>
      <c r="E27" s="28"/>
      <c r="F27" s="29"/>
      <c r="G27" s="186"/>
      <c r="H27" s="187"/>
      <c r="I27" s="183"/>
      <c r="J27" s="188"/>
      <c r="K27" s="182"/>
      <c r="L27" s="183"/>
      <c r="M27" s="184"/>
      <c r="N27" s="31" t="s">
        <v>104</v>
      </c>
    </row>
    <row r="28" spans="1:14" ht="15" customHeight="1">
      <c r="A28" s="386"/>
      <c r="B28" s="126" t="s">
        <v>139</v>
      </c>
      <c r="C28" s="26"/>
      <c r="D28" s="27"/>
      <c r="E28" s="28"/>
      <c r="F28" s="29"/>
      <c r="G28" s="186"/>
      <c r="H28" s="187"/>
      <c r="I28" s="183"/>
      <c r="J28" s="188"/>
      <c r="K28" s="182"/>
      <c r="L28" s="183"/>
      <c r="M28" s="184"/>
      <c r="N28" s="31" t="s">
        <v>39</v>
      </c>
    </row>
    <row r="29" spans="1:14" ht="15" customHeight="1">
      <c r="A29" s="386"/>
      <c r="B29" s="126" t="s">
        <v>140</v>
      </c>
      <c r="C29" s="26"/>
      <c r="D29" s="27"/>
      <c r="E29" s="28"/>
      <c r="F29" s="29"/>
      <c r="G29" s="186"/>
      <c r="H29" s="187"/>
      <c r="I29" s="183"/>
      <c r="J29" s="188"/>
      <c r="K29" s="182"/>
      <c r="L29" s="183"/>
      <c r="M29" s="184"/>
      <c r="N29" s="31" t="s">
        <v>39</v>
      </c>
    </row>
    <row r="30" spans="1:14" ht="15" customHeight="1">
      <c r="A30" s="386"/>
      <c r="B30" s="126" t="s">
        <v>141</v>
      </c>
      <c r="C30" s="26"/>
      <c r="D30" s="27"/>
      <c r="E30" s="28"/>
      <c r="F30" s="29"/>
      <c r="G30" s="186"/>
      <c r="H30" s="187"/>
      <c r="I30" s="183"/>
      <c r="J30" s="188"/>
      <c r="K30" s="182"/>
      <c r="L30" s="183"/>
      <c r="M30" s="184"/>
      <c r="N30" s="31" t="s">
        <v>39</v>
      </c>
    </row>
    <row r="31" spans="1:14" ht="15" customHeight="1">
      <c r="A31" s="387"/>
      <c r="B31" s="126" t="s">
        <v>142</v>
      </c>
      <c r="C31" s="26"/>
      <c r="D31" s="27"/>
      <c r="E31" s="28"/>
      <c r="F31" s="29"/>
      <c r="G31" s="186"/>
      <c r="H31" s="187"/>
      <c r="I31" s="183"/>
      <c r="J31" s="188"/>
      <c r="K31" s="182"/>
      <c r="L31" s="183"/>
      <c r="M31" s="184"/>
      <c r="N31" s="31" t="s">
        <v>39</v>
      </c>
    </row>
    <row r="32" spans="1:14" ht="16.5" customHeight="1">
      <c r="A32" s="198" t="s">
        <v>55</v>
      </c>
      <c r="B32" s="113" t="s">
        <v>49</v>
      </c>
      <c r="C32" s="211"/>
      <c r="D32" s="212"/>
      <c r="E32" s="213">
        <v>2</v>
      </c>
      <c r="F32" s="214">
        <v>5</v>
      </c>
      <c r="G32" s="232">
        <v>10</v>
      </c>
      <c r="H32" s="233"/>
      <c r="I32" s="234"/>
      <c r="J32" s="235"/>
      <c r="K32" s="236"/>
      <c r="L32" s="234"/>
      <c r="M32" s="237">
        <v>10</v>
      </c>
      <c r="N32" s="83" t="s">
        <v>50</v>
      </c>
    </row>
    <row r="33" spans="1:14" ht="16.5" customHeight="1" thickBot="1">
      <c r="A33" s="79" t="s">
        <v>70</v>
      </c>
      <c r="B33" s="76" t="s">
        <v>51</v>
      </c>
      <c r="C33" s="80"/>
      <c r="D33" s="81"/>
      <c r="E33" s="82">
        <v>1</v>
      </c>
      <c r="F33" s="214">
        <v>0</v>
      </c>
      <c r="G33" s="223">
        <v>4</v>
      </c>
      <c r="H33" s="217"/>
      <c r="I33" s="216"/>
      <c r="J33" s="215">
        <v>4</v>
      </c>
      <c r="K33" s="224"/>
      <c r="L33" s="225"/>
      <c r="M33" s="226"/>
      <c r="N33" s="134" t="s">
        <v>52</v>
      </c>
    </row>
    <row r="34" spans="1:14" ht="16.5" customHeight="1" thickBot="1">
      <c r="A34" s="396" t="s">
        <v>53</v>
      </c>
      <c r="B34" s="397"/>
      <c r="C34" s="200">
        <v>7</v>
      </c>
      <c r="D34" s="201"/>
      <c r="E34" s="202"/>
      <c r="F34" s="227">
        <f aca="true" t="shared" si="0" ref="F34:M34">SUM(F11:F33)</f>
        <v>60</v>
      </c>
      <c r="G34" s="227">
        <f t="shared" si="0"/>
        <v>248</v>
      </c>
      <c r="H34" s="228">
        <f t="shared" si="0"/>
        <v>44</v>
      </c>
      <c r="I34" s="229">
        <f t="shared" si="0"/>
        <v>28</v>
      </c>
      <c r="J34" s="230">
        <f t="shared" si="0"/>
        <v>4</v>
      </c>
      <c r="K34" s="228">
        <f t="shared" si="0"/>
        <v>92</v>
      </c>
      <c r="L34" s="229">
        <f t="shared" si="0"/>
        <v>70</v>
      </c>
      <c r="M34" s="230">
        <f t="shared" si="0"/>
        <v>10</v>
      </c>
      <c r="N34" s="231"/>
    </row>
  </sheetData>
  <sheetProtection/>
  <mergeCells count="10">
    <mergeCell ref="A20:A31"/>
    <mergeCell ref="N8:N10"/>
    <mergeCell ref="F9:F10"/>
    <mergeCell ref="H9:J9"/>
    <mergeCell ref="K9:M9"/>
    <mergeCell ref="A34:B34"/>
    <mergeCell ref="A8:A10"/>
    <mergeCell ref="B8:B10"/>
    <mergeCell ref="C8:E8"/>
    <mergeCell ref="G8:M8"/>
  </mergeCells>
  <printOptions/>
  <pageMargins left="0.4330708661417323" right="0.4330708661417323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="98" zoomScaleNormal="98" zoomScalePageLayoutView="0" workbookViewId="0" topLeftCell="A1">
      <selection activeCell="R13" sqref="R13"/>
    </sheetView>
  </sheetViews>
  <sheetFormatPr defaultColWidth="9.140625" defaultRowHeight="15"/>
  <cols>
    <col min="1" max="1" width="4.140625" style="2" customWidth="1"/>
    <col min="2" max="2" width="50.7109375" style="2" customWidth="1"/>
    <col min="3" max="5" width="6.57421875" style="2" customWidth="1"/>
    <col min="6" max="6" width="6.8515625" style="2" customWidth="1"/>
    <col min="7" max="7" width="7.8515625" style="2" customWidth="1"/>
    <col min="8" max="13" width="4.8515625" style="2" customWidth="1"/>
    <col min="14" max="14" width="13.7109375" style="2" customWidth="1"/>
    <col min="15" max="15" width="0.9921875" style="2" customWidth="1"/>
    <col min="16" max="16384" width="9.140625" style="2" customWidth="1"/>
  </cols>
  <sheetData>
    <row r="1" spans="1:14" ht="16.5" customHeight="1">
      <c r="A1" s="11"/>
      <c r="B1" s="11" t="s">
        <v>109</v>
      </c>
      <c r="C1" s="11"/>
      <c r="D1" s="11"/>
      <c r="E1" s="44"/>
      <c r="F1" s="44"/>
      <c r="G1" s="11"/>
      <c r="H1" s="11" t="s">
        <v>0</v>
      </c>
      <c r="I1" s="11"/>
      <c r="J1" s="11"/>
      <c r="K1" s="11"/>
      <c r="L1" s="11"/>
      <c r="M1" s="11"/>
      <c r="N1" s="11"/>
    </row>
    <row r="2" spans="1:14" ht="16.5" customHeight="1">
      <c r="A2" s="11"/>
      <c r="B2" s="11" t="s">
        <v>1</v>
      </c>
      <c r="C2" s="11"/>
      <c r="D2" s="11"/>
      <c r="E2" s="44"/>
      <c r="F2" s="44"/>
      <c r="G2" s="44"/>
      <c r="H2" s="11" t="s">
        <v>56</v>
      </c>
      <c r="I2" s="11"/>
      <c r="J2" s="11"/>
      <c r="K2" s="11"/>
      <c r="L2" s="11"/>
      <c r="M2" s="11">
        <f>H31+K31</f>
        <v>169</v>
      </c>
      <c r="N2" s="11"/>
    </row>
    <row r="3" spans="1:14" ht="16.5" customHeight="1">
      <c r="A3" s="11"/>
      <c r="B3" s="12" t="s">
        <v>107</v>
      </c>
      <c r="C3" s="11"/>
      <c r="D3" s="11"/>
      <c r="E3" s="44"/>
      <c r="F3" s="44"/>
      <c r="G3" s="44"/>
      <c r="H3" s="11" t="s">
        <v>57</v>
      </c>
      <c r="I3" s="11"/>
      <c r="J3" s="11"/>
      <c r="K3" s="11"/>
      <c r="L3" s="11"/>
      <c r="M3" s="11">
        <f>I31+L31</f>
        <v>72</v>
      </c>
      <c r="N3" s="11"/>
    </row>
    <row r="4" spans="1:14" ht="16.5" customHeight="1">
      <c r="A4" s="11"/>
      <c r="B4" s="12" t="s">
        <v>4</v>
      </c>
      <c r="C4" s="11"/>
      <c r="D4" s="11"/>
      <c r="E4" s="44"/>
      <c r="F4" s="44"/>
      <c r="G4" s="44"/>
      <c r="H4" s="11" t="s">
        <v>5</v>
      </c>
      <c r="I4" s="11"/>
      <c r="J4" s="11"/>
      <c r="K4" s="11"/>
      <c r="L4" s="11"/>
      <c r="M4" s="11">
        <f>J31+M31</f>
        <v>24</v>
      </c>
      <c r="N4" s="11"/>
    </row>
    <row r="5" spans="1:14" ht="18.75" customHeight="1">
      <c r="A5" s="11"/>
      <c r="B5" s="11" t="s">
        <v>58</v>
      </c>
      <c r="C5" s="11"/>
      <c r="D5" s="11"/>
      <c r="E5" s="44"/>
      <c r="F5" s="44"/>
      <c r="G5" s="44"/>
      <c r="H5" s="11" t="s">
        <v>59</v>
      </c>
      <c r="I5" s="11"/>
      <c r="J5" s="11"/>
      <c r="K5" s="11"/>
      <c r="L5" s="11"/>
      <c r="M5" s="11">
        <f>SUM(M2:M4)</f>
        <v>265</v>
      </c>
      <c r="N5" s="11"/>
    </row>
    <row r="6" spans="1:14" ht="18.75" customHeight="1" thickBot="1">
      <c r="A6" s="13"/>
      <c r="B6" s="409" t="s">
        <v>193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25.5" customHeight="1" thickBot="1">
      <c r="A7" s="410" t="s">
        <v>8</v>
      </c>
      <c r="B7" s="411" t="s">
        <v>9</v>
      </c>
      <c r="C7" s="413" t="s">
        <v>10</v>
      </c>
      <c r="D7" s="414"/>
      <c r="E7" s="415"/>
      <c r="F7" s="155" t="s">
        <v>11</v>
      </c>
      <c r="G7" s="413" t="s">
        <v>12</v>
      </c>
      <c r="H7" s="414"/>
      <c r="I7" s="414"/>
      <c r="J7" s="414"/>
      <c r="K7" s="414"/>
      <c r="L7" s="414"/>
      <c r="M7" s="415"/>
      <c r="N7" s="419" t="s">
        <v>13</v>
      </c>
    </row>
    <row r="8" spans="1:14" ht="13.5">
      <c r="A8" s="398"/>
      <c r="B8" s="399"/>
      <c r="C8" s="156" t="s">
        <v>14</v>
      </c>
      <c r="D8" s="157" t="s">
        <v>15</v>
      </c>
      <c r="E8" s="157" t="s">
        <v>16</v>
      </c>
      <c r="F8" s="404" t="s">
        <v>7</v>
      </c>
      <c r="G8" s="158" t="s">
        <v>7</v>
      </c>
      <c r="H8" s="406" t="s">
        <v>17</v>
      </c>
      <c r="I8" s="407"/>
      <c r="J8" s="408"/>
      <c r="K8" s="406" t="s">
        <v>18</v>
      </c>
      <c r="L8" s="407"/>
      <c r="M8" s="408"/>
      <c r="N8" s="420"/>
    </row>
    <row r="9" spans="1:14" ht="14.25" thickBot="1">
      <c r="A9" s="405"/>
      <c r="B9" s="412"/>
      <c r="C9" s="159"/>
      <c r="D9" s="160" t="s">
        <v>19</v>
      </c>
      <c r="E9" s="160" t="s">
        <v>20</v>
      </c>
      <c r="F9" s="405"/>
      <c r="G9" s="161" t="s">
        <v>21</v>
      </c>
      <c r="H9" s="209" t="s">
        <v>22</v>
      </c>
      <c r="I9" s="163" t="s">
        <v>23</v>
      </c>
      <c r="J9" s="210" t="s">
        <v>24</v>
      </c>
      <c r="K9" s="209" t="s">
        <v>22</v>
      </c>
      <c r="L9" s="163" t="s">
        <v>23</v>
      </c>
      <c r="M9" s="210" t="s">
        <v>24</v>
      </c>
      <c r="N9" s="421"/>
    </row>
    <row r="10" spans="1:14" s="9" customFormat="1" ht="15.75" customHeight="1">
      <c r="A10" s="340" t="s">
        <v>25</v>
      </c>
      <c r="B10" s="166" t="s">
        <v>60</v>
      </c>
      <c r="C10" s="344">
        <v>1</v>
      </c>
      <c r="D10" s="342"/>
      <c r="E10" s="338"/>
      <c r="F10" s="339">
        <v>8</v>
      </c>
      <c r="G10" s="340">
        <v>30</v>
      </c>
      <c r="H10" s="341">
        <v>15</v>
      </c>
      <c r="I10" s="342">
        <v>15</v>
      </c>
      <c r="J10" s="343"/>
      <c r="K10" s="344"/>
      <c r="L10" s="342"/>
      <c r="M10" s="343"/>
      <c r="N10" s="167" t="s">
        <v>54</v>
      </c>
    </row>
    <row r="11" spans="1:14" s="9" customFormat="1" ht="15.75" customHeight="1">
      <c r="A11" s="340" t="s">
        <v>28</v>
      </c>
      <c r="B11" s="168" t="s">
        <v>61</v>
      </c>
      <c r="C11" s="270">
        <v>1</v>
      </c>
      <c r="D11" s="268"/>
      <c r="E11" s="345"/>
      <c r="F11" s="265">
        <v>6</v>
      </c>
      <c r="G11" s="266">
        <v>24</v>
      </c>
      <c r="H11" s="267">
        <v>12</v>
      </c>
      <c r="I11" s="268">
        <v>12</v>
      </c>
      <c r="J11" s="269"/>
      <c r="K11" s="270"/>
      <c r="L11" s="268"/>
      <c r="M11" s="269"/>
      <c r="N11" s="346" t="s">
        <v>54</v>
      </c>
    </row>
    <row r="12" spans="1:14" s="9" customFormat="1" ht="15.75" customHeight="1">
      <c r="A12" s="340" t="s">
        <v>31</v>
      </c>
      <c r="B12" s="175" t="s">
        <v>32</v>
      </c>
      <c r="C12" s="270">
        <v>1</v>
      </c>
      <c r="D12" s="268"/>
      <c r="E12" s="347"/>
      <c r="F12" s="265">
        <v>7</v>
      </c>
      <c r="G12" s="266">
        <v>30</v>
      </c>
      <c r="H12" s="267">
        <v>15</v>
      </c>
      <c r="I12" s="348">
        <v>15</v>
      </c>
      <c r="J12" s="269"/>
      <c r="K12" s="270"/>
      <c r="L12" s="268"/>
      <c r="M12" s="269"/>
      <c r="N12" s="346" t="s">
        <v>33</v>
      </c>
    </row>
    <row r="13" spans="1:14" s="9" customFormat="1" ht="15.75" customHeight="1">
      <c r="A13" s="340" t="s">
        <v>34</v>
      </c>
      <c r="B13" s="175" t="s">
        <v>62</v>
      </c>
      <c r="C13" s="270"/>
      <c r="D13" s="268">
        <v>1</v>
      </c>
      <c r="E13" s="347"/>
      <c r="F13" s="265">
        <v>5</v>
      </c>
      <c r="G13" s="266">
        <v>15</v>
      </c>
      <c r="H13" s="267">
        <v>15</v>
      </c>
      <c r="I13" s="268"/>
      <c r="J13" s="269"/>
      <c r="K13" s="270"/>
      <c r="L13" s="268"/>
      <c r="M13" s="269"/>
      <c r="N13" s="346" t="s">
        <v>36</v>
      </c>
    </row>
    <row r="14" spans="1:14" s="9" customFormat="1" ht="15.75" customHeight="1">
      <c r="A14" s="340" t="s">
        <v>37</v>
      </c>
      <c r="B14" s="168" t="s">
        <v>63</v>
      </c>
      <c r="C14" s="270">
        <v>2</v>
      </c>
      <c r="D14" s="268"/>
      <c r="E14" s="345"/>
      <c r="F14" s="265">
        <v>4</v>
      </c>
      <c r="G14" s="266">
        <v>15</v>
      </c>
      <c r="H14" s="267"/>
      <c r="I14" s="268"/>
      <c r="J14" s="269"/>
      <c r="K14" s="270">
        <v>15</v>
      </c>
      <c r="L14" s="268"/>
      <c r="M14" s="269"/>
      <c r="N14" s="346" t="s">
        <v>36</v>
      </c>
    </row>
    <row r="15" spans="1:14" s="9" customFormat="1" ht="15.75" customHeight="1">
      <c r="A15" s="340" t="s">
        <v>40</v>
      </c>
      <c r="B15" s="175" t="s">
        <v>64</v>
      </c>
      <c r="C15" s="270"/>
      <c r="D15" s="268">
        <v>2</v>
      </c>
      <c r="E15" s="347"/>
      <c r="F15" s="265">
        <v>6</v>
      </c>
      <c r="G15" s="266">
        <v>20</v>
      </c>
      <c r="H15" s="267"/>
      <c r="I15" s="268"/>
      <c r="J15" s="269"/>
      <c r="K15" s="270">
        <v>10</v>
      </c>
      <c r="L15" s="268">
        <v>10</v>
      </c>
      <c r="M15" s="269"/>
      <c r="N15" s="346" t="s">
        <v>65</v>
      </c>
    </row>
    <row r="16" spans="1:14" s="9" customFormat="1" ht="15.75" customHeight="1">
      <c r="A16" s="340" t="s">
        <v>43</v>
      </c>
      <c r="B16" s="177" t="s">
        <v>73</v>
      </c>
      <c r="C16" s="270">
        <v>2</v>
      </c>
      <c r="D16" s="268"/>
      <c r="E16" s="347"/>
      <c r="F16" s="265">
        <v>4</v>
      </c>
      <c r="G16" s="266">
        <v>24</v>
      </c>
      <c r="H16" s="267"/>
      <c r="I16" s="268"/>
      <c r="J16" s="269"/>
      <c r="K16" s="270">
        <v>14</v>
      </c>
      <c r="L16" s="268"/>
      <c r="M16" s="269">
        <v>10</v>
      </c>
      <c r="N16" s="346" t="s">
        <v>66</v>
      </c>
    </row>
    <row r="17" spans="1:14" s="9" customFormat="1" ht="15.75" customHeight="1">
      <c r="A17" s="340" t="s">
        <v>45</v>
      </c>
      <c r="B17" s="177" t="s">
        <v>67</v>
      </c>
      <c r="C17" s="270">
        <v>2</v>
      </c>
      <c r="D17" s="268"/>
      <c r="E17" s="347"/>
      <c r="F17" s="265">
        <v>4</v>
      </c>
      <c r="G17" s="266">
        <v>24</v>
      </c>
      <c r="H17" s="267"/>
      <c r="I17" s="268"/>
      <c r="J17" s="269"/>
      <c r="K17" s="270">
        <v>12</v>
      </c>
      <c r="L17" s="268">
        <v>12</v>
      </c>
      <c r="M17" s="269"/>
      <c r="N17" s="346" t="s">
        <v>68</v>
      </c>
    </row>
    <row r="18" spans="1:14" s="9" customFormat="1" ht="15.75" customHeight="1">
      <c r="A18" s="340" t="s">
        <v>48</v>
      </c>
      <c r="B18" s="177" t="s">
        <v>69</v>
      </c>
      <c r="C18" s="270"/>
      <c r="D18" s="268">
        <v>2</v>
      </c>
      <c r="E18" s="347"/>
      <c r="F18" s="265">
        <v>3</v>
      </c>
      <c r="G18" s="266">
        <v>15</v>
      </c>
      <c r="H18" s="267"/>
      <c r="I18" s="268"/>
      <c r="J18" s="269"/>
      <c r="K18" s="270">
        <v>15</v>
      </c>
      <c r="L18" s="268"/>
      <c r="M18" s="269"/>
      <c r="N18" s="349" t="s">
        <v>68</v>
      </c>
    </row>
    <row r="19" spans="1:14" s="9" customFormat="1" ht="15.75" customHeight="1">
      <c r="A19" s="340" t="s">
        <v>55</v>
      </c>
      <c r="B19" s="361" t="s">
        <v>108</v>
      </c>
      <c r="C19" s="270"/>
      <c r="D19" s="268">
        <v>2</v>
      </c>
      <c r="E19" s="347"/>
      <c r="F19" s="265">
        <v>2</v>
      </c>
      <c r="G19" s="266">
        <v>18</v>
      </c>
      <c r="H19" s="267"/>
      <c r="I19" s="268"/>
      <c r="J19" s="269"/>
      <c r="K19" s="270">
        <v>10</v>
      </c>
      <c r="L19" s="268">
        <v>8</v>
      </c>
      <c r="M19" s="269"/>
      <c r="N19" s="346" t="s">
        <v>74</v>
      </c>
    </row>
    <row r="20" spans="1:14" s="1" customFormat="1" ht="26.25">
      <c r="A20" s="180" t="s">
        <v>70</v>
      </c>
      <c r="B20" s="181" t="s">
        <v>202</v>
      </c>
      <c r="C20" s="275"/>
      <c r="D20" s="273">
        <v>2</v>
      </c>
      <c r="E20" s="249"/>
      <c r="F20" s="271">
        <v>6</v>
      </c>
      <c r="G20" s="198">
        <v>36</v>
      </c>
      <c r="H20" s="272"/>
      <c r="I20" s="273"/>
      <c r="J20" s="274"/>
      <c r="K20" s="275">
        <v>36</v>
      </c>
      <c r="L20" s="273"/>
      <c r="M20" s="274"/>
      <c r="N20" s="189"/>
    </row>
    <row r="21" spans="1:14" s="1" customFormat="1" ht="13.5">
      <c r="A21" s="416"/>
      <c r="B21" s="373" t="s">
        <v>194</v>
      </c>
      <c r="C21" s="182"/>
      <c r="D21" s="183"/>
      <c r="E21" s="184"/>
      <c r="F21" s="185"/>
      <c r="G21" s="186"/>
      <c r="H21" s="187"/>
      <c r="I21" s="183"/>
      <c r="J21" s="188"/>
      <c r="K21" s="182"/>
      <c r="L21" s="183"/>
      <c r="M21" s="188"/>
      <c r="N21" s="189"/>
    </row>
    <row r="22" spans="1:14" s="1" customFormat="1" ht="13.5">
      <c r="A22" s="417"/>
      <c r="B22" s="373" t="s">
        <v>195</v>
      </c>
      <c r="C22" s="182"/>
      <c r="D22" s="183"/>
      <c r="E22" s="184"/>
      <c r="F22" s="185"/>
      <c r="G22" s="186"/>
      <c r="H22" s="187"/>
      <c r="I22" s="183"/>
      <c r="J22" s="188"/>
      <c r="K22" s="182"/>
      <c r="L22" s="183"/>
      <c r="M22" s="188"/>
      <c r="N22" s="189"/>
    </row>
    <row r="23" spans="1:14" s="1" customFormat="1" ht="13.5">
      <c r="A23" s="417"/>
      <c r="B23" s="373" t="s">
        <v>196</v>
      </c>
      <c r="C23" s="182"/>
      <c r="D23" s="183"/>
      <c r="E23" s="184"/>
      <c r="F23" s="185"/>
      <c r="G23" s="186"/>
      <c r="H23" s="187"/>
      <c r="I23" s="183"/>
      <c r="J23" s="188"/>
      <c r="K23" s="182"/>
      <c r="L23" s="183"/>
      <c r="M23" s="188"/>
      <c r="N23" s="189"/>
    </row>
    <row r="24" spans="1:14" s="1" customFormat="1" ht="13.5">
      <c r="A24" s="417"/>
      <c r="B24" s="373" t="s">
        <v>197</v>
      </c>
      <c r="C24" s="182"/>
      <c r="D24" s="183"/>
      <c r="E24" s="184"/>
      <c r="F24" s="185"/>
      <c r="G24" s="186"/>
      <c r="H24" s="187"/>
      <c r="I24" s="183"/>
      <c r="J24" s="188"/>
      <c r="K24" s="182"/>
      <c r="L24" s="183"/>
      <c r="M24" s="188"/>
      <c r="N24" s="189"/>
    </row>
    <row r="25" spans="1:22" s="4" customFormat="1" ht="13.5" customHeight="1">
      <c r="A25" s="417"/>
      <c r="B25" s="374" t="s">
        <v>198</v>
      </c>
      <c r="C25" s="375"/>
      <c r="D25" s="376"/>
      <c r="E25" s="377"/>
      <c r="F25" s="378"/>
      <c r="G25" s="379"/>
      <c r="H25" s="380"/>
      <c r="I25" s="376"/>
      <c r="J25" s="381"/>
      <c r="K25" s="375"/>
      <c r="L25" s="376"/>
      <c r="M25" s="381"/>
      <c r="N25" s="382"/>
      <c r="V25" s="104"/>
    </row>
    <row r="26" spans="1:14" s="4" customFormat="1" ht="13.5" customHeight="1">
      <c r="A26" s="417"/>
      <c r="B26" s="383" t="s">
        <v>198</v>
      </c>
      <c r="C26" s="375"/>
      <c r="D26" s="376"/>
      <c r="E26" s="377"/>
      <c r="F26" s="378"/>
      <c r="G26" s="379"/>
      <c r="H26" s="380"/>
      <c r="I26" s="376"/>
      <c r="J26" s="381"/>
      <c r="K26" s="375"/>
      <c r="L26" s="376"/>
      <c r="M26" s="381"/>
      <c r="N26" s="382"/>
    </row>
    <row r="27" spans="1:14" s="4" customFormat="1" ht="13.5" customHeight="1">
      <c r="A27" s="417"/>
      <c r="B27" s="383" t="s">
        <v>198</v>
      </c>
      <c r="C27" s="375"/>
      <c r="D27" s="376"/>
      <c r="E27" s="377"/>
      <c r="F27" s="378"/>
      <c r="G27" s="379"/>
      <c r="H27" s="380"/>
      <c r="I27" s="376"/>
      <c r="J27" s="381"/>
      <c r="K27" s="375"/>
      <c r="L27" s="376"/>
      <c r="M27" s="381"/>
      <c r="N27" s="382"/>
    </row>
    <row r="28" spans="1:14" s="4" customFormat="1" ht="13.5" customHeight="1">
      <c r="A28" s="418"/>
      <c r="B28" s="383" t="s">
        <v>198</v>
      </c>
      <c r="C28" s="375"/>
      <c r="D28" s="376"/>
      <c r="E28" s="377"/>
      <c r="F28" s="378"/>
      <c r="G28" s="379"/>
      <c r="H28" s="380"/>
      <c r="I28" s="376"/>
      <c r="J28" s="381"/>
      <c r="K28" s="375"/>
      <c r="L28" s="376"/>
      <c r="M28" s="381"/>
      <c r="N28" s="382"/>
    </row>
    <row r="29" spans="1:14" s="1" customFormat="1" ht="16.5" customHeight="1">
      <c r="A29" s="198" t="s">
        <v>71</v>
      </c>
      <c r="B29" s="199" t="s">
        <v>49</v>
      </c>
      <c r="C29" s="275"/>
      <c r="D29" s="273"/>
      <c r="E29" s="249">
        <v>2</v>
      </c>
      <c r="F29" s="271">
        <v>5</v>
      </c>
      <c r="G29" s="198">
        <v>10</v>
      </c>
      <c r="H29" s="272"/>
      <c r="I29" s="273"/>
      <c r="J29" s="274"/>
      <c r="K29" s="275"/>
      <c r="L29" s="273"/>
      <c r="M29" s="274">
        <v>10</v>
      </c>
      <c r="N29" s="350" t="s">
        <v>50</v>
      </c>
    </row>
    <row r="30" spans="1:14" s="1" customFormat="1" ht="16.5" customHeight="1" thickBot="1">
      <c r="A30" s="198" t="s">
        <v>72</v>
      </c>
      <c r="B30" s="371" t="s">
        <v>51</v>
      </c>
      <c r="C30" s="275"/>
      <c r="D30" s="372"/>
      <c r="E30" s="249">
        <v>1</v>
      </c>
      <c r="F30" s="281">
        <v>0</v>
      </c>
      <c r="G30" s="355">
        <v>4</v>
      </c>
      <c r="H30" s="280"/>
      <c r="I30" s="356"/>
      <c r="J30" s="357">
        <v>4</v>
      </c>
      <c r="K30" s="358"/>
      <c r="L30" s="356"/>
      <c r="M30" s="357"/>
      <c r="N30" s="359" t="s">
        <v>52</v>
      </c>
    </row>
    <row r="31" spans="1:14" s="1" customFormat="1" ht="16.5" customHeight="1" thickBot="1">
      <c r="A31" s="396" t="s">
        <v>53</v>
      </c>
      <c r="B31" s="397"/>
      <c r="C31" s="200">
        <v>6</v>
      </c>
      <c r="D31" s="201"/>
      <c r="E31" s="204"/>
      <c r="F31" s="135">
        <f>SUM(F10:F30)</f>
        <v>60</v>
      </c>
      <c r="G31" s="135">
        <f aca="true" t="shared" si="0" ref="G31:M31">SUM(G10:G30)</f>
        <v>265</v>
      </c>
      <c r="H31" s="200">
        <f t="shared" si="0"/>
        <v>57</v>
      </c>
      <c r="I31" s="201">
        <f t="shared" si="0"/>
        <v>42</v>
      </c>
      <c r="J31" s="204">
        <f t="shared" si="0"/>
        <v>4</v>
      </c>
      <c r="K31" s="200">
        <f t="shared" si="0"/>
        <v>112</v>
      </c>
      <c r="L31" s="201">
        <f t="shared" si="0"/>
        <v>30</v>
      </c>
      <c r="M31" s="202">
        <f t="shared" si="0"/>
        <v>20</v>
      </c>
      <c r="N31" s="360"/>
    </row>
  </sheetData>
  <sheetProtection/>
  <mergeCells count="11">
    <mergeCell ref="N7:N9"/>
    <mergeCell ref="F8:F9"/>
    <mergeCell ref="H8:J8"/>
    <mergeCell ref="K8:M8"/>
    <mergeCell ref="A31:B31"/>
    <mergeCell ref="B6:N6"/>
    <mergeCell ref="A7:A9"/>
    <mergeCell ref="B7:B9"/>
    <mergeCell ref="C7:E7"/>
    <mergeCell ref="G7:M7"/>
    <mergeCell ref="A21:A28"/>
  </mergeCells>
  <printOptions/>
  <pageMargins left="0.6299212598425197" right="0.6299212598425197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="98" zoomScaleNormal="98" zoomScalePageLayoutView="70" workbookViewId="0" topLeftCell="A1">
      <selection activeCell="R13" sqref="R13"/>
    </sheetView>
  </sheetViews>
  <sheetFormatPr defaultColWidth="9.140625" defaultRowHeight="15"/>
  <cols>
    <col min="1" max="1" width="4.140625" style="2" customWidth="1"/>
    <col min="2" max="2" width="50.7109375" style="2" customWidth="1"/>
    <col min="3" max="5" width="6.57421875" style="2" customWidth="1"/>
    <col min="6" max="6" width="6.8515625" style="2" customWidth="1"/>
    <col min="7" max="7" width="7.8515625" style="2" customWidth="1"/>
    <col min="8" max="13" width="4.8515625" style="2" customWidth="1"/>
    <col min="14" max="14" width="16.28125" style="2" customWidth="1"/>
    <col min="15" max="15" width="0.9921875" style="2" customWidth="1"/>
    <col min="16" max="16384" width="9.140625" style="2" customWidth="1"/>
  </cols>
  <sheetData>
    <row r="1" spans="1:14" ht="16.5" customHeight="1">
      <c r="A1" s="11"/>
      <c r="B1" s="11" t="s">
        <v>109</v>
      </c>
      <c r="C1" s="11"/>
      <c r="D1" s="11"/>
      <c r="E1" s="44"/>
      <c r="F1" s="44"/>
      <c r="G1" s="11"/>
      <c r="H1" s="11" t="s">
        <v>0</v>
      </c>
      <c r="I1" s="11"/>
      <c r="J1" s="11"/>
      <c r="K1" s="11"/>
      <c r="L1" s="11"/>
      <c r="M1" s="11"/>
      <c r="N1" s="11"/>
    </row>
    <row r="2" spans="1:14" ht="16.5" customHeight="1">
      <c r="A2" s="11"/>
      <c r="B2" s="11" t="s">
        <v>1</v>
      </c>
      <c r="C2" s="11"/>
      <c r="D2" s="11"/>
      <c r="E2" s="44"/>
      <c r="F2" s="44"/>
      <c r="G2" s="44"/>
      <c r="H2" s="11" t="s">
        <v>56</v>
      </c>
      <c r="I2" s="11"/>
      <c r="J2" s="11"/>
      <c r="K2" s="11"/>
      <c r="L2" s="11"/>
      <c r="M2" s="11">
        <f>H31+K31</f>
        <v>169</v>
      </c>
      <c r="N2" s="11"/>
    </row>
    <row r="3" spans="1:14" ht="16.5" customHeight="1">
      <c r="A3" s="11"/>
      <c r="B3" s="12" t="s">
        <v>107</v>
      </c>
      <c r="C3" s="11"/>
      <c r="D3" s="11"/>
      <c r="E3" s="44"/>
      <c r="F3" s="44"/>
      <c r="G3" s="44"/>
      <c r="H3" s="11" t="s">
        <v>57</v>
      </c>
      <c r="I3" s="11"/>
      <c r="J3" s="11"/>
      <c r="K3" s="11"/>
      <c r="L3" s="11"/>
      <c r="M3" s="11">
        <f>I31+L31</f>
        <v>72</v>
      </c>
      <c r="N3" s="11"/>
    </row>
    <row r="4" spans="1:14" ht="16.5" customHeight="1">
      <c r="A4" s="11"/>
      <c r="B4" s="12" t="s">
        <v>4</v>
      </c>
      <c r="C4" s="11"/>
      <c r="D4" s="11"/>
      <c r="E4" s="44"/>
      <c r="F4" s="44"/>
      <c r="G4" s="44"/>
      <c r="H4" s="11" t="s">
        <v>5</v>
      </c>
      <c r="I4" s="11"/>
      <c r="J4" s="11"/>
      <c r="K4" s="11"/>
      <c r="L4" s="11"/>
      <c r="M4" s="11">
        <f>J31+M31</f>
        <v>24</v>
      </c>
      <c r="N4" s="11"/>
    </row>
    <row r="5" spans="1:14" ht="18.75" customHeight="1">
      <c r="A5" s="11"/>
      <c r="B5" s="11" t="s">
        <v>58</v>
      </c>
      <c r="C5" s="11"/>
      <c r="D5" s="11"/>
      <c r="E5" s="44"/>
      <c r="F5" s="44"/>
      <c r="G5" s="44"/>
      <c r="H5" s="11" t="s">
        <v>59</v>
      </c>
      <c r="I5" s="11"/>
      <c r="J5" s="11"/>
      <c r="K5" s="11"/>
      <c r="L5" s="11"/>
      <c r="M5" s="11">
        <f>SUM(M2:M4)</f>
        <v>265</v>
      </c>
      <c r="N5" s="11"/>
    </row>
    <row r="6" spans="1:14" ht="18.75" customHeight="1" thickBot="1">
      <c r="A6" s="13"/>
      <c r="B6" s="422" t="s">
        <v>121</v>
      </c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</row>
    <row r="7" spans="1:14" ht="28.5" customHeight="1" thickBot="1">
      <c r="A7" s="410" t="s">
        <v>8</v>
      </c>
      <c r="B7" s="411" t="s">
        <v>9</v>
      </c>
      <c r="C7" s="413" t="s">
        <v>10</v>
      </c>
      <c r="D7" s="414"/>
      <c r="E7" s="415"/>
      <c r="F7" s="155" t="s">
        <v>11</v>
      </c>
      <c r="G7" s="413" t="s">
        <v>12</v>
      </c>
      <c r="H7" s="414"/>
      <c r="I7" s="414"/>
      <c r="J7" s="414"/>
      <c r="K7" s="414"/>
      <c r="L7" s="414"/>
      <c r="M7" s="415"/>
      <c r="N7" s="419" t="s">
        <v>13</v>
      </c>
    </row>
    <row r="8" spans="1:14" ht="13.5">
      <c r="A8" s="398"/>
      <c r="B8" s="399"/>
      <c r="C8" s="156" t="s">
        <v>14</v>
      </c>
      <c r="D8" s="157" t="s">
        <v>15</v>
      </c>
      <c r="E8" s="157" t="s">
        <v>16</v>
      </c>
      <c r="F8" s="404" t="s">
        <v>7</v>
      </c>
      <c r="G8" s="158" t="s">
        <v>7</v>
      </c>
      <c r="H8" s="406" t="s">
        <v>17</v>
      </c>
      <c r="I8" s="407"/>
      <c r="J8" s="408"/>
      <c r="K8" s="406" t="s">
        <v>18</v>
      </c>
      <c r="L8" s="407"/>
      <c r="M8" s="408"/>
      <c r="N8" s="420"/>
    </row>
    <row r="9" spans="1:14" ht="14.25" thickBot="1">
      <c r="A9" s="405"/>
      <c r="B9" s="412"/>
      <c r="C9" s="159"/>
      <c r="D9" s="160" t="s">
        <v>19</v>
      </c>
      <c r="E9" s="160" t="s">
        <v>20</v>
      </c>
      <c r="F9" s="405"/>
      <c r="G9" s="161" t="s">
        <v>21</v>
      </c>
      <c r="H9" s="209" t="s">
        <v>22</v>
      </c>
      <c r="I9" s="163" t="s">
        <v>23</v>
      </c>
      <c r="J9" s="210" t="s">
        <v>24</v>
      </c>
      <c r="K9" s="209" t="s">
        <v>22</v>
      </c>
      <c r="L9" s="163" t="s">
        <v>23</v>
      </c>
      <c r="M9" s="210" t="s">
        <v>24</v>
      </c>
      <c r="N9" s="421"/>
    </row>
    <row r="10" spans="1:14" s="9" customFormat="1" ht="16.5" customHeight="1">
      <c r="A10" s="340" t="s">
        <v>25</v>
      </c>
      <c r="B10" s="166" t="s">
        <v>60</v>
      </c>
      <c r="C10" s="344">
        <v>1</v>
      </c>
      <c r="D10" s="342"/>
      <c r="E10" s="338"/>
      <c r="F10" s="339">
        <v>8</v>
      </c>
      <c r="G10" s="340">
        <v>30</v>
      </c>
      <c r="H10" s="341">
        <v>15</v>
      </c>
      <c r="I10" s="342">
        <v>15</v>
      </c>
      <c r="J10" s="343"/>
      <c r="K10" s="344"/>
      <c r="L10" s="342"/>
      <c r="M10" s="343"/>
      <c r="N10" s="167" t="s">
        <v>54</v>
      </c>
    </row>
    <row r="11" spans="1:14" s="9" customFormat="1" ht="16.5" customHeight="1">
      <c r="A11" s="340" t="s">
        <v>28</v>
      </c>
      <c r="B11" s="168" t="s">
        <v>61</v>
      </c>
      <c r="C11" s="270">
        <v>1</v>
      </c>
      <c r="D11" s="268"/>
      <c r="E11" s="345"/>
      <c r="F11" s="265">
        <v>6</v>
      </c>
      <c r="G11" s="266">
        <v>24</v>
      </c>
      <c r="H11" s="267">
        <v>12</v>
      </c>
      <c r="I11" s="268">
        <v>12</v>
      </c>
      <c r="J11" s="269"/>
      <c r="K11" s="270"/>
      <c r="L11" s="268"/>
      <c r="M11" s="269"/>
      <c r="N11" s="346" t="s">
        <v>54</v>
      </c>
    </row>
    <row r="12" spans="1:14" s="9" customFormat="1" ht="16.5" customHeight="1">
      <c r="A12" s="340" t="s">
        <v>31</v>
      </c>
      <c r="B12" s="175" t="s">
        <v>32</v>
      </c>
      <c r="C12" s="270">
        <v>1</v>
      </c>
      <c r="D12" s="268"/>
      <c r="E12" s="347"/>
      <c r="F12" s="265">
        <v>7</v>
      </c>
      <c r="G12" s="266">
        <v>30</v>
      </c>
      <c r="H12" s="267">
        <v>15</v>
      </c>
      <c r="I12" s="348">
        <v>15</v>
      </c>
      <c r="J12" s="269"/>
      <c r="K12" s="270"/>
      <c r="L12" s="268"/>
      <c r="M12" s="269"/>
      <c r="N12" s="346" t="s">
        <v>33</v>
      </c>
    </row>
    <row r="13" spans="1:14" s="9" customFormat="1" ht="16.5" customHeight="1">
      <c r="A13" s="340" t="s">
        <v>34</v>
      </c>
      <c r="B13" s="175" t="s">
        <v>62</v>
      </c>
      <c r="C13" s="270"/>
      <c r="D13" s="268">
        <v>1</v>
      </c>
      <c r="E13" s="347"/>
      <c r="F13" s="265">
        <v>5</v>
      </c>
      <c r="G13" s="266">
        <v>15</v>
      </c>
      <c r="H13" s="267">
        <v>15</v>
      </c>
      <c r="I13" s="268"/>
      <c r="J13" s="269"/>
      <c r="K13" s="270"/>
      <c r="L13" s="268"/>
      <c r="M13" s="269"/>
      <c r="N13" s="346" t="s">
        <v>36</v>
      </c>
    </row>
    <row r="14" spans="1:14" s="9" customFormat="1" ht="16.5" customHeight="1">
      <c r="A14" s="340" t="s">
        <v>37</v>
      </c>
      <c r="B14" s="168" t="s">
        <v>63</v>
      </c>
      <c r="C14" s="270">
        <v>2</v>
      </c>
      <c r="D14" s="268"/>
      <c r="E14" s="345"/>
      <c r="F14" s="265">
        <v>4</v>
      </c>
      <c r="G14" s="266">
        <v>15</v>
      </c>
      <c r="H14" s="267"/>
      <c r="I14" s="268"/>
      <c r="J14" s="269"/>
      <c r="K14" s="270">
        <v>15</v>
      </c>
      <c r="L14" s="268"/>
      <c r="M14" s="269"/>
      <c r="N14" s="346" t="s">
        <v>36</v>
      </c>
    </row>
    <row r="15" spans="1:14" s="9" customFormat="1" ht="16.5" customHeight="1">
      <c r="A15" s="340" t="s">
        <v>40</v>
      </c>
      <c r="B15" s="175" t="s">
        <v>64</v>
      </c>
      <c r="C15" s="270"/>
      <c r="D15" s="268">
        <v>2</v>
      </c>
      <c r="E15" s="347"/>
      <c r="F15" s="265">
        <v>6</v>
      </c>
      <c r="G15" s="266">
        <v>20</v>
      </c>
      <c r="H15" s="267"/>
      <c r="I15" s="268"/>
      <c r="J15" s="269"/>
      <c r="K15" s="270">
        <v>10</v>
      </c>
      <c r="L15" s="268">
        <v>10</v>
      </c>
      <c r="M15" s="269"/>
      <c r="N15" s="346" t="s">
        <v>65</v>
      </c>
    </row>
    <row r="16" spans="1:14" s="9" customFormat="1" ht="16.5" customHeight="1">
      <c r="A16" s="340" t="s">
        <v>43</v>
      </c>
      <c r="B16" s="177" t="s">
        <v>73</v>
      </c>
      <c r="C16" s="270">
        <v>2</v>
      </c>
      <c r="D16" s="268"/>
      <c r="E16" s="347"/>
      <c r="F16" s="265">
        <v>4</v>
      </c>
      <c r="G16" s="266">
        <v>24</v>
      </c>
      <c r="H16" s="267"/>
      <c r="I16" s="268"/>
      <c r="J16" s="269"/>
      <c r="K16" s="270">
        <v>14</v>
      </c>
      <c r="L16" s="268"/>
      <c r="M16" s="269">
        <v>10</v>
      </c>
      <c r="N16" s="346" t="s">
        <v>66</v>
      </c>
    </row>
    <row r="17" spans="1:14" s="9" customFormat="1" ht="16.5" customHeight="1">
      <c r="A17" s="340" t="s">
        <v>45</v>
      </c>
      <c r="B17" s="177" t="s">
        <v>67</v>
      </c>
      <c r="C17" s="270">
        <v>2</v>
      </c>
      <c r="D17" s="268"/>
      <c r="E17" s="347"/>
      <c r="F17" s="265">
        <v>4</v>
      </c>
      <c r="G17" s="266">
        <v>24</v>
      </c>
      <c r="H17" s="267"/>
      <c r="I17" s="268"/>
      <c r="J17" s="269"/>
      <c r="K17" s="270">
        <v>12</v>
      </c>
      <c r="L17" s="268">
        <v>12</v>
      </c>
      <c r="M17" s="269"/>
      <c r="N17" s="346" t="s">
        <v>68</v>
      </c>
    </row>
    <row r="18" spans="1:14" s="9" customFormat="1" ht="16.5" customHeight="1">
      <c r="A18" s="340" t="s">
        <v>48</v>
      </c>
      <c r="B18" s="177" t="s">
        <v>69</v>
      </c>
      <c r="C18" s="270"/>
      <c r="D18" s="268">
        <v>2</v>
      </c>
      <c r="E18" s="347"/>
      <c r="F18" s="265">
        <v>3</v>
      </c>
      <c r="G18" s="266">
        <v>15</v>
      </c>
      <c r="H18" s="267"/>
      <c r="I18" s="268"/>
      <c r="J18" s="269"/>
      <c r="K18" s="270">
        <v>15</v>
      </c>
      <c r="L18" s="268"/>
      <c r="M18" s="269"/>
      <c r="N18" s="349" t="s">
        <v>68</v>
      </c>
    </row>
    <row r="19" spans="1:14" s="9" customFormat="1" ht="16.5" customHeight="1">
      <c r="A19" s="340" t="s">
        <v>55</v>
      </c>
      <c r="B19" s="361" t="s">
        <v>108</v>
      </c>
      <c r="C19" s="270"/>
      <c r="D19" s="268">
        <v>2</v>
      </c>
      <c r="E19" s="347"/>
      <c r="F19" s="265">
        <v>2</v>
      </c>
      <c r="G19" s="266">
        <v>18</v>
      </c>
      <c r="H19" s="267"/>
      <c r="I19" s="268"/>
      <c r="J19" s="269"/>
      <c r="K19" s="270">
        <v>10</v>
      </c>
      <c r="L19" s="268">
        <v>8</v>
      </c>
      <c r="M19" s="269"/>
      <c r="N19" s="346" t="s">
        <v>74</v>
      </c>
    </row>
    <row r="20" spans="1:14" s="1" customFormat="1" ht="26.25">
      <c r="A20" s="180" t="s">
        <v>70</v>
      </c>
      <c r="B20" s="181" t="s">
        <v>202</v>
      </c>
      <c r="C20" s="275"/>
      <c r="D20" s="273">
        <v>2</v>
      </c>
      <c r="E20" s="249"/>
      <c r="F20" s="271">
        <v>6</v>
      </c>
      <c r="G20" s="198">
        <v>36</v>
      </c>
      <c r="H20" s="272"/>
      <c r="I20" s="273"/>
      <c r="J20" s="274"/>
      <c r="K20" s="275">
        <v>36</v>
      </c>
      <c r="L20" s="273"/>
      <c r="M20" s="274"/>
      <c r="N20" s="189"/>
    </row>
    <row r="21" spans="1:22" s="4" customFormat="1" ht="13.5" customHeight="1">
      <c r="A21" s="417"/>
      <c r="B21" s="362" t="s">
        <v>204</v>
      </c>
      <c r="C21" s="363"/>
      <c r="D21" s="364"/>
      <c r="E21" s="365"/>
      <c r="F21" s="366"/>
      <c r="G21" s="367"/>
      <c r="H21" s="368"/>
      <c r="I21" s="364"/>
      <c r="J21" s="369"/>
      <c r="K21" s="363"/>
      <c r="L21" s="364"/>
      <c r="M21" s="369"/>
      <c r="N21" s="370"/>
      <c r="V21" s="104"/>
    </row>
    <row r="22" spans="1:22" s="4" customFormat="1" ht="13.5" customHeight="1">
      <c r="A22" s="417"/>
      <c r="B22" s="362" t="s">
        <v>204</v>
      </c>
      <c r="C22" s="363"/>
      <c r="D22" s="364"/>
      <c r="E22" s="365"/>
      <c r="F22" s="366"/>
      <c r="G22" s="367"/>
      <c r="H22" s="368"/>
      <c r="I22" s="364"/>
      <c r="J22" s="369"/>
      <c r="K22" s="363"/>
      <c r="L22" s="364"/>
      <c r="M22" s="369"/>
      <c r="N22" s="370"/>
      <c r="V22" s="104"/>
    </row>
    <row r="23" spans="1:22" s="4" customFormat="1" ht="13.5" customHeight="1">
      <c r="A23" s="417"/>
      <c r="B23" s="362" t="s">
        <v>204</v>
      </c>
      <c r="C23" s="363"/>
      <c r="D23" s="364"/>
      <c r="E23" s="365"/>
      <c r="F23" s="366"/>
      <c r="G23" s="367"/>
      <c r="H23" s="368"/>
      <c r="I23" s="364"/>
      <c r="J23" s="369"/>
      <c r="K23" s="363"/>
      <c r="L23" s="364"/>
      <c r="M23" s="369"/>
      <c r="N23" s="370"/>
      <c r="V23" s="104"/>
    </row>
    <row r="24" spans="1:22" s="4" customFormat="1" ht="13.5" customHeight="1">
      <c r="A24" s="417"/>
      <c r="B24" s="362" t="s">
        <v>204</v>
      </c>
      <c r="C24" s="363"/>
      <c r="D24" s="364"/>
      <c r="E24" s="365"/>
      <c r="F24" s="366"/>
      <c r="G24" s="367"/>
      <c r="H24" s="368"/>
      <c r="I24" s="364"/>
      <c r="J24" s="369"/>
      <c r="K24" s="363"/>
      <c r="L24" s="364"/>
      <c r="M24" s="369"/>
      <c r="N24" s="370"/>
      <c r="V24" s="104"/>
    </row>
    <row r="25" spans="1:22" s="4" customFormat="1" ht="13.5" customHeight="1">
      <c r="A25" s="417"/>
      <c r="B25" s="384" t="s">
        <v>205</v>
      </c>
      <c r="C25" s="363"/>
      <c r="D25" s="364"/>
      <c r="E25" s="365"/>
      <c r="F25" s="366"/>
      <c r="G25" s="367"/>
      <c r="H25" s="368"/>
      <c r="I25" s="364"/>
      <c r="J25" s="369"/>
      <c r="K25" s="363"/>
      <c r="L25" s="364"/>
      <c r="M25" s="369"/>
      <c r="N25" s="370"/>
      <c r="V25" s="104"/>
    </row>
    <row r="26" spans="1:14" s="4" customFormat="1" ht="13.5" customHeight="1">
      <c r="A26" s="417"/>
      <c r="B26" s="384" t="s">
        <v>205</v>
      </c>
      <c r="C26" s="363"/>
      <c r="D26" s="364"/>
      <c r="E26" s="365"/>
      <c r="F26" s="366"/>
      <c r="G26" s="367"/>
      <c r="H26" s="368"/>
      <c r="I26" s="364"/>
      <c r="J26" s="369"/>
      <c r="K26" s="363"/>
      <c r="L26" s="364"/>
      <c r="M26" s="369"/>
      <c r="N26" s="370"/>
    </row>
    <row r="27" spans="1:14" s="4" customFormat="1" ht="13.5" customHeight="1">
      <c r="A27" s="417"/>
      <c r="B27" s="384" t="s">
        <v>205</v>
      </c>
      <c r="C27" s="363"/>
      <c r="D27" s="364"/>
      <c r="E27" s="365"/>
      <c r="F27" s="366"/>
      <c r="G27" s="367"/>
      <c r="H27" s="368"/>
      <c r="I27" s="364"/>
      <c r="J27" s="369"/>
      <c r="K27" s="363"/>
      <c r="L27" s="364"/>
      <c r="M27" s="369"/>
      <c r="N27" s="370"/>
    </row>
    <row r="28" spans="1:14" s="4" customFormat="1" ht="13.5" customHeight="1">
      <c r="A28" s="418"/>
      <c r="B28" s="384" t="s">
        <v>205</v>
      </c>
      <c r="C28" s="363"/>
      <c r="D28" s="364"/>
      <c r="E28" s="365"/>
      <c r="F28" s="366"/>
      <c r="G28" s="367"/>
      <c r="H28" s="368"/>
      <c r="I28" s="364"/>
      <c r="J28" s="369"/>
      <c r="K28" s="363"/>
      <c r="L28" s="364"/>
      <c r="M28" s="369"/>
      <c r="N28" s="370"/>
    </row>
    <row r="29" spans="1:14" s="1" customFormat="1" ht="16.5" customHeight="1">
      <c r="A29" s="198" t="s">
        <v>71</v>
      </c>
      <c r="B29" s="199" t="s">
        <v>49</v>
      </c>
      <c r="C29" s="275"/>
      <c r="D29" s="273"/>
      <c r="E29" s="249">
        <v>2</v>
      </c>
      <c r="F29" s="271">
        <v>5</v>
      </c>
      <c r="G29" s="198">
        <v>10</v>
      </c>
      <c r="H29" s="272"/>
      <c r="I29" s="273"/>
      <c r="J29" s="274"/>
      <c r="K29" s="275"/>
      <c r="L29" s="273"/>
      <c r="M29" s="274">
        <v>10</v>
      </c>
      <c r="N29" s="350" t="s">
        <v>50</v>
      </c>
    </row>
    <row r="30" spans="1:14" s="1" customFormat="1" ht="16.5" customHeight="1" thickBot="1">
      <c r="A30" s="198" t="s">
        <v>72</v>
      </c>
      <c r="B30" s="371" t="s">
        <v>51</v>
      </c>
      <c r="C30" s="275"/>
      <c r="D30" s="372"/>
      <c r="E30" s="249">
        <v>1</v>
      </c>
      <c r="F30" s="281">
        <v>0</v>
      </c>
      <c r="G30" s="355">
        <v>4</v>
      </c>
      <c r="H30" s="280"/>
      <c r="I30" s="356"/>
      <c r="J30" s="357">
        <v>4</v>
      </c>
      <c r="K30" s="358"/>
      <c r="L30" s="356"/>
      <c r="M30" s="357"/>
      <c r="N30" s="359" t="s">
        <v>52</v>
      </c>
    </row>
    <row r="31" spans="1:14" s="1" customFormat="1" ht="16.5" customHeight="1" thickBot="1">
      <c r="A31" s="396" t="s">
        <v>53</v>
      </c>
      <c r="B31" s="397"/>
      <c r="C31" s="200">
        <v>6</v>
      </c>
      <c r="D31" s="201"/>
      <c r="E31" s="204"/>
      <c r="F31" s="135">
        <f>SUM(F10:F30)</f>
        <v>60</v>
      </c>
      <c r="G31" s="203">
        <f aca="true" t="shared" si="0" ref="G31:M31">SUM(G10:G30)</f>
        <v>265</v>
      </c>
      <c r="H31" s="200">
        <f t="shared" si="0"/>
        <v>57</v>
      </c>
      <c r="I31" s="201">
        <f t="shared" si="0"/>
        <v>42</v>
      </c>
      <c r="J31" s="202">
        <f t="shared" si="0"/>
        <v>4</v>
      </c>
      <c r="K31" s="337">
        <f t="shared" si="0"/>
        <v>112</v>
      </c>
      <c r="L31" s="201">
        <f t="shared" si="0"/>
        <v>30</v>
      </c>
      <c r="M31" s="204">
        <f t="shared" si="0"/>
        <v>20</v>
      </c>
      <c r="N31" s="360"/>
    </row>
  </sheetData>
  <sheetProtection/>
  <mergeCells count="11">
    <mergeCell ref="F8:F9"/>
    <mergeCell ref="H8:J8"/>
    <mergeCell ref="K8:M8"/>
    <mergeCell ref="A21:A28"/>
    <mergeCell ref="A31:B31"/>
    <mergeCell ref="B6:N6"/>
    <mergeCell ref="A7:A9"/>
    <mergeCell ref="B7:B9"/>
    <mergeCell ref="C7:E7"/>
    <mergeCell ref="G7:M7"/>
    <mergeCell ref="N7:N9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98" zoomScaleNormal="98" zoomScalePageLayoutView="70" workbookViewId="0" topLeftCell="A1">
      <selection activeCell="R14" sqref="R14"/>
    </sheetView>
  </sheetViews>
  <sheetFormatPr defaultColWidth="9.140625" defaultRowHeight="15"/>
  <cols>
    <col min="1" max="1" width="4.140625" style="2" customWidth="1"/>
    <col min="2" max="2" width="56.421875" style="2" customWidth="1"/>
    <col min="3" max="5" width="6.57421875" style="2" customWidth="1"/>
    <col min="6" max="6" width="6.8515625" style="2" customWidth="1"/>
    <col min="7" max="7" width="7.8515625" style="2" customWidth="1"/>
    <col min="8" max="13" width="4.8515625" style="2" customWidth="1"/>
    <col min="14" max="14" width="12.57421875" style="2" customWidth="1"/>
    <col min="15" max="15" width="0.9921875" style="2" customWidth="1"/>
    <col min="16" max="16384" width="9.140625" style="2" customWidth="1"/>
  </cols>
  <sheetData>
    <row r="1" spans="1:14" ht="16.5" customHeight="1">
      <c r="A1" s="11"/>
      <c r="B1" s="11" t="s">
        <v>109</v>
      </c>
      <c r="C1" s="11"/>
      <c r="D1" s="11"/>
      <c r="E1" s="44"/>
      <c r="F1" s="44"/>
      <c r="G1" s="11"/>
      <c r="H1" s="11" t="s">
        <v>0</v>
      </c>
      <c r="I1" s="11"/>
      <c r="J1" s="11"/>
      <c r="K1" s="11"/>
      <c r="L1" s="11"/>
      <c r="M1" s="11"/>
      <c r="N1" s="11"/>
    </row>
    <row r="2" spans="1:14" ht="16.5" customHeight="1">
      <c r="A2" s="11"/>
      <c r="B2" s="11" t="s">
        <v>1</v>
      </c>
      <c r="C2" s="11"/>
      <c r="D2" s="11"/>
      <c r="E2" s="44"/>
      <c r="F2" s="44"/>
      <c r="G2" s="44"/>
      <c r="H2" s="11" t="s">
        <v>56</v>
      </c>
      <c r="I2" s="11"/>
      <c r="J2" s="11"/>
      <c r="K2" s="11"/>
      <c r="L2" s="11"/>
      <c r="M2" s="11">
        <f>H27+K27</f>
        <v>169</v>
      </c>
      <c r="N2" s="11"/>
    </row>
    <row r="3" spans="1:14" ht="16.5" customHeight="1">
      <c r="A3" s="11"/>
      <c r="B3" s="12" t="s">
        <v>107</v>
      </c>
      <c r="C3" s="11"/>
      <c r="D3" s="11"/>
      <c r="E3" s="44"/>
      <c r="F3" s="44"/>
      <c r="G3" s="44"/>
      <c r="H3" s="11" t="s">
        <v>57</v>
      </c>
      <c r="I3" s="11"/>
      <c r="J3" s="11"/>
      <c r="K3" s="11"/>
      <c r="L3" s="11"/>
      <c r="M3" s="11">
        <f>I27+L27</f>
        <v>72</v>
      </c>
      <c r="N3" s="11"/>
    </row>
    <row r="4" spans="1:14" ht="16.5" customHeight="1">
      <c r="A4" s="11"/>
      <c r="B4" s="12" t="s">
        <v>4</v>
      </c>
      <c r="C4" s="11"/>
      <c r="D4" s="11"/>
      <c r="E4" s="44"/>
      <c r="F4" s="44"/>
      <c r="G4" s="44"/>
      <c r="H4" s="11" t="s">
        <v>5</v>
      </c>
      <c r="I4" s="11"/>
      <c r="J4" s="11"/>
      <c r="K4" s="11"/>
      <c r="L4" s="11"/>
      <c r="M4" s="11">
        <f>J27+M27</f>
        <v>24</v>
      </c>
      <c r="N4" s="11"/>
    </row>
    <row r="5" spans="1:14" ht="16.5" customHeight="1">
      <c r="A5" s="11"/>
      <c r="B5" s="11" t="s">
        <v>58</v>
      </c>
      <c r="C5" s="11"/>
      <c r="D5" s="11"/>
      <c r="E5" s="44"/>
      <c r="F5" s="44"/>
      <c r="G5" s="44"/>
      <c r="H5" s="11" t="s">
        <v>59</v>
      </c>
      <c r="I5" s="11"/>
      <c r="J5" s="11"/>
      <c r="K5" s="11"/>
      <c r="L5" s="11"/>
      <c r="M5" s="11">
        <f>SUM(M2:M4)</f>
        <v>265</v>
      </c>
      <c r="N5" s="11"/>
    </row>
    <row r="6" spans="1:14" ht="16.5" customHeight="1" thickBot="1">
      <c r="A6" s="13"/>
      <c r="B6" s="409" t="s">
        <v>190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25.5" customHeight="1" thickBot="1">
      <c r="A7" s="410" t="s">
        <v>8</v>
      </c>
      <c r="B7" s="411" t="s">
        <v>9</v>
      </c>
      <c r="C7" s="413" t="s">
        <v>10</v>
      </c>
      <c r="D7" s="414"/>
      <c r="E7" s="415"/>
      <c r="F7" s="155" t="s">
        <v>11</v>
      </c>
      <c r="G7" s="413" t="s">
        <v>12</v>
      </c>
      <c r="H7" s="414"/>
      <c r="I7" s="414"/>
      <c r="J7" s="414"/>
      <c r="K7" s="414"/>
      <c r="L7" s="414"/>
      <c r="M7" s="415"/>
      <c r="N7" s="419" t="s">
        <v>13</v>
      </c>
    </row>
    <row r="8" spans="1:14" ht="13.5">
      <c r="A8" s="398"/>
      <c r="B8" s="399"/>
      <c r="C8" s="156" t="s">
        <v>14</v>
      </c>
      <c r="D8" s="157" t="s">
        <v>15</v>
      </c>
      <c r="E8" s="157" t="s">
        <v>16</v>
      </c>
      <c r="F8" s="404" t="s">
        <v>7</v>
      </c>
      <c r="G8" s="158" t="s">
        <v>7</v>
      </c>
      <c r="H8" s="406" t="s">
        <v>17</v>
      </c>
      <c r="I8" s="407"/>
      <c r="J8" s="408"/>
      <c r="K8" s="406" t="s">
        <v>18</v>
      </c>
      <c r="L8" s="407"/>
      <c r="M8" s="408"/>
      <c r="N8" s="420"/>
    </row>
    <row r="9" spans="1:14" ht="14.25" thickBot="1">
      <c r="A9" s="405"/>
      <c r="B9" s="412"/>
      <c r="C9" s="159"/>
      <c r="D9" s="160" t="s">
        <v>19</v>
      </c>
      <c r="E9" s="160" t="s">
        <v>20</v>
      </c>
      <c r="F9" s="405"/>
      <c r="G9" s="161" t="s">
        <v>21</v>
      </c>
      <c r="H9" s="162" t="s">
        <v>22</v>
      </c>
      <c r="I9" s="163" t="s">
        <v>23</v>
      </c>
      <c r="J9" s="164" t="s">
        <v>24</v>
      </c>
      <c r="K9" s="162" t="s">
        <v>22</v>
      </c>
      <c r="L9" s="163" t="s">
        <v>23</v>
      </c>
      <c r="M9" s="164" t="s">
        <v>24</v>
      </c>
      <c r="N9" s="421"/>
    </row>
    <row r="10" spans="1:14" s="9" customFormat="1" ht="16.5" customHeight="1">
      <c r="A10" s="207" t="s">
        <v>25</v>
      </c>
      <c r="B10" s="111" t="s">
        <v>60</v>
      </c>
      <c r="C10" s="332">
        <v>1</v>
      </c>
      <c r="D10" s="333"/>
      <c r="E10" s="334"/>
      <c r="F10" s="208">
        <v>8</v>
      </c>
      <c r="G10" s="340">
        <v>30</v>
      </c>
      <c r="H10" s="341">
        <v>15</v>
      </c>
      <c r="I10" s="342">
        <v>15</v>
      </c>
      <c r="J10" s="343"/>
      <c r="K10" s="344"/>
      <c r="L10" s="342"/>
      <c r="M10" s="343"/>
      <c r="N10" s="167" t="s">
        <v>54</v>
      </c>
    </row>
    <row r="11" spans="1:14" s="9" customFormat="1" ht="16.5" customHeight="1">
      <c r="A11" s="207" t="s">
        <v>28</v>
      </c>
      <c r="B11" s="109" t="s">
        <v>61</v>
      </c>
      <c r="C11" s="128">
        <v>1</v>
      </c>
      <c r="D11" s="130"/>
      <c r="E11" s="335"/>
      <c r="F11" s="245">
        <v>6</v>
      </c>
      <c r="G11" s="266">
        <v>24</v>
      </c>
      <c r="H11" s="267">
        <v>12</v>
      </c>
      <c r="I11" s="268">
        <v>12</v>
      </c>
      <c r="J11" s="269"/>
      <c r="K11" s="270"/>
      <c r="L11" s="268"/>
      <c r="M11" s="269"/>
      <c r="N11" s="346" t="s">
        <v>54</v>
      </c>
    </row>
    <row r="12" spans="1:14" s="9" customFormat="1" ht="16.5" customHeight="1">
      <c r="A12" s="207" t="s">
        <v>31</v>
      </c>
      <c r="B12" s="112" t="s">
        <v>32</v>
      </c>
      <c r="C12" s="128">
        <v>1</v>
      </c>
      <c r="D12" s="130"/>
      <c r="E12" s="129"/>
      <c r="F12" s="245">
        <v>7</v>
      </c>
      <c r="G12" s="266">
        <v>30</v>
      </c>
      <c r="H12" s="267">
        <v>15</v>
      </c>
      <c r="I12" s="348">
        <v>15</v>
      </c>
      <c r="J12" s="269"/>
      <c r="K12" s="270"/>
      <c r="L12" s="268"/>
      <c r="M12" s="269"/>
      <c r="N12" s="346" t="s">
        <v>33</v>
      </c>
    </row>
    <row r="13" spans="1:14" s="9" customFormat="1" ht="16.5" customHeight="1">
      <c r="A13" s="207" t="s">
        <v>34</v>
      </c>
      <c r="B13" s="112" t="s">
        <v>62</v>
      </c>
      <c r="C13" s="128"/>
      <c r="D13" s="130">
        <v>1</v>
      </c>
      <c r="E13" s="129"/>
      <c r="F13" s="245">
        <v>5</v>
      </c>
      <c r="G13" s="266">
        <v>15</v>
      </c>
      <c r="H13" s="267">
        <v>15</v>
      </c>
      <c r="I13" s="268"/>
      <c r="J13" s="269"/>
      <c r="K13" s="270"/>
      <c r="L13" s="268"/>
      <c r="M13" s="269"/>
      <c r="N13" s="346" t="s">
        <v>36</v>
      </c>
    </row>
    <row r="14" spans="1:14" s="9" customFormat="1" ht="16.5" customHeight="1">
      <c r="A14" s="207" t="s">
        <v>37</v>
      </c>
      <c r="B14" s="109" t="s">
        <v>63</v>
      </c>
      <c r="C14" s="128">
        <v>2</v>
      </c>
      <c r="D14" s="130"/>
      <c r="E14" s="335"/>
      <c r="F14" s="245">
        <v>4</v>
      </c>
      <c r="G14" s="266">
        <v>15</v>
      </c>
      <c r="H14" s="267"/>
      <c r="I14" s="268"/>
      <c r="J14" s="269"/>
      <c r="K14" s="270">
        <v>15</v>
      </c>
      <c r="L14" s="268"/>
      <c r="M14" s="269"/>
      <c r="N14" s="346" t="s">
        <v>36</v>
      </c>
    </row>
    <row r="15" spans="1:14" s="9" customFormat="1" ht="16.5" customHeight="1">
      <c r="A15" s="207" t="s">
        <v>40</v>
      </c>
      <c r="B15" s="112" t="s">
        <v>64</v>
      </c>
      <c r="C15" s="128"/>
      <c r="D15" s="130">
        <v>2</v>
      </c>
      <c r="E15" s="129"/>
      <c r="F15" s="245">
        <v>6</v>
      </c>
      <c r="G15" s="266">
        <v>20</v>
      </c>
      <c r="H15" s="267"/>
      <c r="I15" s="268"/>
      <c r="J15" s="269"/>
      <c r="K15" s="270">
        <v>10</v>
      </c>
      <c r="L15" s="268">
        <v>10</v>
      </c>
      <c r="M15" s="269"/>
      <c r="N15" s="346" t="s">
        <v>65</v>
      </c>
    </row>
    <row r="16" spans="1:14" s="9" customFormat="1" ht="16.5" customHeight="1">
      <c r="A16" s="207" t="s">
        <v>43</v>
      </c>
      <c r="B16" s="110" t="s">
        <v>73</v>
      </c>
      <c r="C16" s="128">
        <v>2</v>
      </c>
      <c r="D16" s="130"/>
      <c r="E16" s="129"/>
      <c r="F16" s="245">
        <v>4</v>
      </c>
      <c r="G16" s="266">
        <v>24</v>
      </c>
      <c r="H16" s="267"/>
      <c r="I16" s="268"/>
      <c r="J16" s="269"/>
      <c r="K16" s="270">
        <v>14</v>
      </c>
      <c r="L16" s="268"/>
      <c r="M16" s="269">
        <v>10</v>
      </c>
      <c r="N16" s="346" t="s">
        <v>66</v>
      </c>
    </row>
    <row r="17" spans="1:14" s="9" customFormat="1" ht="16.5" customHeight="1">
      <c r="A17" s="207" t="s">
        <v>45</v>
      </c>
      <c r="B17" s="110" t="s">
        <v>67</v>
      </c>
      <c r="C17" s="128">
        <v>2</v>
      </c>
      <c r="D17" s="130"/>
      <c r="E17" s="129"/>
      <c r="F17" s="245">
        <v>4</v>
      </c>
      <c r="G17" s="266">
        <v>24</v>
      </c>
      <c r="H17" s="267"/>
      <c r="I17" s="268"/>
      <c r="J17" s="269"/>
      <c r="K17" s="270">
        <v>12</v>
      </c>
      <c r="L17" s="268">
        <v>12</v>
      </c>
      <c r="M17" s="269"/>
      <c r="N17" s="346" t="s">
        <v>68</v>
      </c>
    </row>
    <row r="18" spans="1:14" s="9" customFormat="1" ht="16.5" customHeight="1">
      <c r="A18" s="207" t="s">
        <v>48</v>
      </c>
      <c r="B18" s="110" t="s">
        <v>69</v>
      </c>
      <c r="C18" s="128"/>
      <c r="D18" s="130">
        <v>2</v>
      </c>
      <c r="E18" s="129"/>
      <c r="F18" s="245">
        <v>3</v>
      </c>
      <c r="G18" s="266">
        <v>15</v>
      </c>
      <c r="H18" s="267"/>
      <c r="I18" s="268"/>
      <c r="J18" s="269"/>
      <c r="K18" s="270">
        <v>15</v>
      </c>
      <c r="L18" s="268"/>
      <c r="M18" s="269"/>
      <c r="N18" s="349" t="s">
        <v>68</v>
      </c>
    </row>
    <row r="19" spans="1:14" s="9" customFormat="1" ht="16.5" customHeight="1">
      <c r="A19" s="207" t="s">
        <v>55</v>
      </c>
      <c r="B19" s="114" t="s">
        <v>108</v>
      </c>
      <c r="C19" s="128"/>
      <c r="D19" s="130">
        <v>2</v>
      </c>
      <c r="E19" s="129"/>
      <c r="F19" s="245">
        <v>2</v>
      </c>
      <c r="G19" s="266">
        <v>18</v>
      </c>
      <c r="H19" s="267"/>
      <c r="I19" s="268"/>
      <c r="J19" s="269"/>
      <c r="K19" s="270">
        <v>10</v>
      </c>
      <c r="L19" s="268">
        <v>8</v>
      </c>
      <c r="M19" s="269"/>
      <c r="N19" s="346" t="s">
        <v>74</v>
      </c>
    </row>
    <row r="20" spans="1:14" s="9" customFormat="1" ht="17.25" customHeight="1">
      <c r="A20" s="165">
        <v>11</v>
      </c>
      <c r="B20" s="178" t="s">
        <v>186</v>
      </c>
      <c r="C20" s="169"/>
      <c r="D20" s="170"/>
      <c r="E20" s="176"/>
      <c r="F20" s="171">
        <v>3</v>
      </c>
      <c r="G20" s="172">
        <v>18</v>
      </c>
      <c r="H20" s="173"/>
      <c r="I20" s="170"/>
      <c r="J20" s="174"/>
      <c r="K20" s="169">
        <v>18</v>
      </c>
      <c r="L20" s="170"/>
      <c r="M20" s="174"/>
      <c r="N20" s="179" t="s">
        <v>100</v>
      </c>
    </row>
    <row r="21" spans="1:14" s="1" customFormat="1" ht="24.75" customHeight="1">
      <c r="A21" s="180" t="s">
        <v>71</v>
      </c>
      <c r="B21" s="336" t="s">
        <v>203</v>
      </c>
      <c r="C21" s="211"/>
      <c r="D21" s="212">
        <v>2</v>
      </c>
      <c r="E21" s="249"/>
      <c r="F21" s="250">
        <v>3</v>
      </c>
      <c r="G21" s="198">
        <v>18</v>
      </c>
      <c r="H21" s="272"/>
      <c r="I21" s="273"/>
      <c r="J21" s="274"/>
      <c r="K21" s="275">
        <v>18</v>
      </c>
      <c r="L21" s="273"/>
      <c r="M21" s="274"/>
      <c r="N21" s="189"/>
    </row>
    <row r="22" spans="1:14" s="4" customFormat="1" ht="15.75" customHeight="1">
      <c r="A22" s="417"/>
      <c r="B22" s="190" t="s">
        <v>187</v>
      </c>
      <c r="C22" s="191"/>
      <c r="D22" s="192"/>
      <c r="E22" s="193"/>
      <c r="F22" s="194"/>
      <c r="G22" s="195"/>
      <c r="H22" s="196"/>
      <c r="I22" s="192"/>
      <c r="J22" s="197"/>
      <c r="K22" s="191"/>
      <c r="L22" s="192"/>
      <c r="M22" s="197"/>
      <c r="N22" s="179" t="s">
        <v>100</v>
      </c>
    </row>
    <row r="23" spans="1:14" s="4" customFormat="1" ht="15.75" customHeight="1">
      <c r="A23" s="417"/>
      <c r="B23" s="190" t="s">
        <v>188</v>
      </c>
      <c r="C23" s="191"/>
      <c r="D23" s="192"/>
      <c r="E23" s="193"/>
      <c r="F23" s="194"/>
      <c r="G23" s="195"/>
      <c r="H23" s="196"/>
      <c r="I23" s="192"/>
      <c r="J23" s="197"/>
      <c r="K23" s="191"/>
      <c r="L23" s="192"/>
      <c r="M23" s="197"/>
      <c r="N23" s="179" t="s">
        <v>100</v>
      </c>
    </row>
    <row r="24" spans="1:14" s="4" customFormat="1" ht="15.75" customHeight="1">
      <c r="A24" s="418"/>
      <c r="B24" s="190" t="s">
        <v>189</v>
      </c>
      <c r="C24" s="191"/>
      <c r="D24" s="192"/>
      <c r="E24" s="193"/>
      <c r="F24" s="194"/>
      <c r="G24" s="195"/>
      <c r="H24" s="196"/>
      <c r="I24" s="192"/>
      <c r="J24" s="197"/>
      <c r="K24" s="191"/>
      <c r="L24" s="192"/>
      <c r="M24" s="197"/>
      <c r="N24" s="179" t="s">
        <v>100</v>
      </c>
    </row>
    <row r="25" spans="1:14" s="1" customFormat="1" ht="15" customHeight="1">
      <c r="A25" s="198" t="s">
        <v>72</v>
      </c>
      <c r="B25" s="113" t="s">
        <v>49</v>
      </c>
      <c r="C25" s="211"/>
      <c r="D25" s="212"/>
      <c r="E25" s="249">
        <v>2</v>
      </c>
      <c r="F25" s="250">
        <v>5</v>
      </c>
      <c r="G25" s="198">
        <v>10</v>
      </c>
      <c r="H25" s="272"/>
      <c r="I25" s="273"/>
      <c r="J25" s="274"/>
      <c r="K25" s="275"/>
      <c r="L25" s="273"/>
      <c r="M25" s="274">
        <v>10</v>
      </c>
      <c r="N25" s="350" t="s">
        <v>50</v>
      </c>
    </row>
    <row r="26" spans="1:14" s="1" customFormat="1" ht="15" customHeight="1" thickBot="1">
      <c r="A26" s="198" t="s">
        <v>185</v>
      </c>
      <c r="B26" s="222" t="s">
        <v>51</v>
      </c>
      <c r="C26" s="211"/>
      <c r="D26" s="43"/>
      <c r="E26" s="249">
        <v>1</v>
      </c>
      <c r="F26" s="250">
        <v>0</v>
      </c>
      <c r="G26" s="198">
        <v>4</v>
      </c>
      <c r="H26" s="272"/>
      <c r="I26" s="273"/>
      <c r="J26" s="274">
        <v>4</v>
      </c>
      <c r="K26" s="351"/>
      <c r="L26" s="352"/>
      <c r="M26" s="353"/>
      <c r="N26" s="354" t="s">
        <v>52</v>
      </c>
    </row>
    <row r="27" spans="1:14" s="1" customFormat="1" ht="16.5" customHeight="1" thickBot="1">
      <c r="A27" s="396" t="s">
        <v>53</v>
      </c>
      <c r="B27" s="397"/>
      <c r="C27" s="200">
        <v>6</v>
      </c>
      <c r="D27" s="201"/>
      <c r="E27" s="202"/>
      <c r="F27" s="203">
        <f>SUM(F10:F26)</f>
        <v>60</v>
      </c>
      <c r="G27" s="135">
        <f>SUM(G10:G26)</f>
        <v>265</v>
      </c>
      <c r="H27" s="135">
        <f aca="true" t="shared" si="0" ref="H27:M27">SUM(H10:H26)</f>
        <v>57</v>
      </c>
      <c r="I27" s="135">
        <f t="shared" si="0"/>
        <v>42</v>
      </c>
      <c r="J27" s="135">
        <f t="shared" si="0"/>
        <v>4</v>
      </c>
      <c r="K27" s="135">
        <f t="shared" si="0"/>
        <v>112</v>
      </c>
      <c r="L27" s="135">
        <f t="shared" si="0"/>
        <v>30</v>
      </c>
      <c r="M27" s="135">
        <f t="shared" si="0"/>
        <v>20</v>
      </c>
      <c r="N27" s="205"/>
    </row>
  </sheetData>
  <sheetProtection/>
  <mergeCells count="11">
    <mergeCell ref="N7:N9"/>
    <mergeCell ref="F8:F9"/>
    <mergeCell ref="H8:J8"/>
    <mergeCell ref="K8:M8"/>
    <mergeCell ref="A27:B27"/>
    <mergeCell ref="B6:N6"/>
    <mergeCell ref="A7:A9"/>
    <mergeCell ref="B7:B9"/>
    <mergeCell ref="C7:E7"/>
    <mergeCell ref="G7:M7"/>
    <mergeCell ref="A22:A2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zoomScale="98" zoomScaleNormal="98" zoomScalePageLayoutView="70" workbookViewId="0" topLeftCell="A1">
      <selection activeCell="Q13" sqref="Q13"/>
    </sheetView>
  </sheetViews>
  <sheetFormatPr defaultColWidth="9.140625" defaultRowHeight="15"/>
  <cols>
    <col min="1" max="1" width="4.140625" style="2" customWidth="1"/>
    <col min="2" max="2" width="56.28125" style="2" customWidth="1"/>
    <col min="3" max="5" width="6.57421875" style="2" customWidth="1"/>
    <col min="6" max="6" width="6.8515625" style="2" customWidth="1"/>
    <col min="7" max="7" width="7.8515625" style="2" customWidth="1"/>
    <col min="8" max="13" width="4.8515625" style="2" customWidth="1"/>
    <col min="14" max="14" width="13.140625" style="2" customWidth="1"/>
    <col min="15" max="15" width="0.9921875" style="2" customWidth="1"/>
    <col min="16" max="16384" width="9.140625" style="2" customWidth="1"/>
  </cols>
  <sheetData>
    <row r="1" spans="1:14" ht="16.5" customHeight="1">
      <c r="A1" s="11"/>
      <c r="B1" s="11" t="s">
        <v>109</v>
      </c>
      <c r="C1" s="11"/>
      <c r="D1" s="11"/>
      <c r="E1" s="44"/>
      <c r="F1" s="44"/>
      <c r="G1" s="11"/>
      <c r="H1" s="11" t="s">
        <v>0</v>
      </c>
      <c r="I1" s="11"/>
      <c r="J1" s="11"/>
      <c r="K1" s="11"/>
      <c r="L1" s="11"/>
      <c r="M1" s="11"/>
      <c r="N1" s="11"/>
    </row>
    <row r="2" spans="1:14" ht="16.5" customHeight="1">
      <c r="A2" s="11"/>
      <c r="B2" s="11" t="s">
        <v>1</v>
      </c>
      <c r="C2" s="11"/>
      <c r="D2" s="11"/>
      <c r="E2" s="44"/>
      <c r="F2" s="44"/>
      <c r="G2" s="44"/>
      <c r="H2" s="11" t="s">
        <v>56</v>
      </c>
      <c r="I2" s="11"/>
      <c r="J2" s="11"/>
      <c r="K2" s="11"/>
      <c r="L2" s="11"/>
      <c r="M2" s="11">
        <f>H36+K36</f>
        <v>169</v>
      </c>
      <c r="N2" s="11"/>
    </row>
    <row r="3" spans="1:14" ht="16.5" customHeight="1">
      <c r="A3" s="11"/>
      <c r="B3" s="12" t="s">
        <v>107</v>
      </c>
      <c r="C3" s="11"/>
      <c r="D3" s="11"/>
      <c r="E3" s="44"/>
      <c r="F3" s="44"/>
      <c r="G3" s="44"/>
      <c r="H3" s="11" t="s">
        <v>57</v>
      </c>
      <c r="I3" s="11"/>
      <c r="J3" s="11"/>
      <c r="K3" s="11"/>
      <c r="L3" s="11"/>
      <c r="M3" s="11">
        <f>I36+L36</f>
        <v>72</v>
      </c>
      <c r="N3" s="11"/>
    </row>
    <row r="4" spans="1:14" ht="16.5" customHeight="1">
      <c r="A4" s="11"/>
      <c r="B4" s="12" t="s">
        <v>4</v>
      </c>
      <c r="C4" s="11"/>
      <c r="D4" s="11"/>
      <c r="E4" s="44"/>
      <c r="F4" s="44"/>
      <c r="G4" s="44"/>
      <c r="H4" s="11" t="s">
        <v>5</v>
      </c>
      <c r="I4" s="11"/>
      <c r="J4" s="11"/>
      <c r="K4" s="11"/>
      <c r="L4" s="11"/>
      <c r="M4" s="11">
        <f>J36+M36</f>
        <v>24</v>
      </c>
      <c r="N4" s="11"/>
    </row>
    <row r="5" spans="1:14" ht="16.5" customHeight="1">
      <c r="A5" s="11"/>
      <c r="B5" s="11" t="s">
        <v>58</v>
      </c>
      <c r="C5" s="11"/>
      <c r="D5" s="11"/>
      <c r="E5" s="44"/>
      <c r="F5" s="44"/>
      <c r="G5" s="44"/>
      <c r="H5" s="11" t="s">
        <v>59</v>
      </c>
      <c r="I5" s="11"/>
      <c r="J5" s="11"/>
      <c r="K5" s="11"/>
      <c r="L5" s="11"/>
      <c r="M5" s="11">
        <f>SUM(M2:M4)</f>
        <v>265</v>
      </c>
      <c r="N5" s="11"/>
    </row>
    <row r="6" spans="1:14" ht="16.5" customHeight="1" thickBot="1">
      <c r="A6" s="13"/>
      <c r="B6" s="409" t="s">
        <v>184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25.5" customHeight="1" thickBot="1">
      <c r="A7" s="410" t="s">
        <v>8</v>
      </c>
      <c r="B7" s="411" t="s">
        <v>9</v>
      </c>
      <c r="C7" s="413" t="s">
        <v>10</v>
      </c>
      <c r="D7" s="414"/>
      <c r="E7" s="415"/>
      <c r="F7" s="45" t="s">
        <v>11</v>
      </c>
      <c r="G7" s="413" t="s">
        <v>12</v>
      </c>
      <c r="H7" s="414"/>
      <c r="I7" s="414"/>
      <c r="J7" s="414"/>
      <c r="K7" s="414"/>
      <c r="L7" s="414"/>
      <c r="M7" s="415"/>
      <c r="N7" s="419" t="s">
        <v>13</v>
      </c>
    </row>
    <row r="8" spans="1:14" ht="13.5">
      <c r="A8" s="398"/>
      <c r="B8" s="399"/>
      <c r="C8" s="15" t="s">
        <v>14</v>
      </c>
      <c r="D8" s="16" t="s">
        <v>15</v>
      </c>
      <c r="E8" s="16" t="s">
        <v>16</v>
      </c>
      <c r="F8" s="391" t="s">
        <v>7</v>
      </c>
      <c r="G8" s="99" t="s">
        <v>7</v>
      </c>
      <c r="H8" s="393" t="s">
        <v>17</v>
      </c>
      <c r="I8" s="394"/>
      <c r="J8" s="395"/>
      <c r="K8" s="393" t="s">
        <v>18</v>
      </c>
      <c r="L8" s="394"/>
      <c r="M8" s="395"/>
      <c r="N8" s="389"/>
    </row>
    <row r="9" spans="1:14" ht="14.25" thickBot="1">
      <c r="A9" s="392"/>
      <c r="B9" s="400"/>
      <c r="C9" s="19"/>
      <c r="D9" s="20" t="s">
        <v>19</v>
      </c>
      <c r="E9" s="20" t="s">
        <v>20</v>
      </c>
      <c r="F9" s="392"/>
      <c r="G9" s="100" t="s">
        <v>21</v>
      </c>
      <c r="H9" s="23" t="s">
        <v>22</v>
      </c>
      <c r="I9" s="24" t="s">
        <v>23</v>
      </c>
      <c r="J9" s="25" t="s">
        <v>24</v>
      </c>
      <c r="K9" s="23" t="s">
        <v>22</v>
      </c>
      <c r="L9" s="24" t="s">
        <v>23</v>
      </c>
      <c r="M9" s="25" t="s">
        <v>24</v>
      </c>
      <c r="N9" s="390"/>
    </row>
    <row r="10" spans="1:14" s="9" customFormat="1" ht="16.5" customHeight="1">
      <c r="A10" s="207" t="s">
        <v>25</v>
      </c>
      <c r="B10" s="111" t="s">
        <v>60</v>
      </c>
      <c r="C10" s="332">
        <v>1</v>
      </c>
      <c r="D10" s="333"/>
      <c r="E10" s="338"/>
      <c r="F10" s="339">
        <v>8</v>
      </c>
      <c r="G10" s="340">
        <v>30</v>
      </c>
      <c r="H10" s="341">
        <v>15</v>
      </c>
      <c r="I10" s="342">
        <v>15</v>
      </c>
      <c r="J10" s="343"/>
      <c r="K10" s="344"/>
      <c r="L10" s="342"/>
      <c r="M10" s="343"/>
      <c r="N10" s="167" t="s">
        <v>54</v>
      </c>
    </row>
    <row r="11" spans="1:14" s="9" customFormat="1" ht="16.5" customHeight="1">
      <c r="A11" s="207" t="s">
        <v>28</v>
      </c>
      <c r="B11" s="109" t="s">
        <v>61</v>
      </c>
      <c r="C11" s="128">
        <v>1</v>
      </c>
      <c r="D11" s="130"/>
      <c r="E11" s="345"/>
      <c r="F11" s="265">
        <v>6</v>
      </c>
      <c r="G11" s="266">
        <v>24</v>
      </c>
      <c r="H11" s="267">
        <v>12</v>
      </c>
      <c r="I11" s="268">
        <v>12</v>
      </c>
      <c r="J11" s="269"/>
      <c r="K11" s="270"/>
      <c r="L11" s="268"/>
      <c r="M11" s="269"/>
      <c r="N11" s="346" t="s">
        <v>54</v>
      </c>
    </row>
    <row r="12" spans="1:14" s="9" customFormat="1" ht="16.5" customHeight="1">
      <c r="A12" s="207" t="s">
        <v>31</v>
      </c>
      <c r="B12" s="112" t="s">
        <v>32</v>
      </c>
      <c r="C12" s="128">
        <v>1</v>
      </c>
      <c r="D12" s="130"/>
      <c r="E12" s="347"/>
      <c r="F12" s="265">
        <v>7</v>
      </c>
      <c r="G12" s="266">
        <v>30</v>
      </c>
      <c r="H12" s="267">
        <v>15</v>
      </c>
      <c r="I12" s="348">
        <v>15</v>
      </c>
      <c r="J12" s="269"/>
      <c r="K12" s="270"/>
      <c r="L12" s="268"/>
      <c r="M12" s="269"/>
      <c r="N12" s="346" t="s">
        <v>33</v>
      </c>
    </row>
    <row r="13" spans="1:14" s="9" customFormat="1" ht="16.5" customHeight="1">
      <c r="A13" s="207" t="s">
        <v>34</v>
      </c>
      <c r="B13" s="112" t="s">
        <v>62</v>
      </c>
      <c r="C13" s="128"/>
      <c r="D13" s="130">
        <v>1</v>
      </c>
      <c r="E13" s="347"/>
      <c r="F13" s="265">
        <v>5</v>
      </c>
      <c r="G13" s="266">
        <v>15</v>
      </c>
      <c r="H13" s="267">
        <v>15</v>
      </c>
      <c r="I13" s="268"/>
      <c r="J13" s="269"/>
      <c r="K13" s="270"/>
      <c r="L13" s="268"/>
      <c r="M13" s="269"/>
      <c r="N13" s="346" t="s">
        <v>36</v>
      </c>
    </row>
    <row r="14" spans="1:14" s="9" customFormat="1" ht="16.5" customHeight="1">
      <c r="A14" s="207" t="s">
        <v>37</v>
      </c>
      <c r="B14" s="109" t="s">
        <v>63</v>
      </c>
      <c r="C14" s="128">
        <v>2</v>
      </c>
      <c r="D14" s="130"/>
      <c r="E14" s="345"/>
      <c r="F14" s="265">
        <v>4</v>
      </c>
      <c r="G14" s="266">
        <v>15</v>
      </c>
      <c r="H14" s="267"/>
      <c r="I14" s="268"/>
      <c r="J14" s="269"/>
      <c r="K14" s="270">
        <v>15</v>
      </c>
      <c r="L14" s="268"/>
      <c r="M14" s="269"/>
      <c r="N14" s="346" t="s">
        <v>36</v>
      </c>
    </row>
    <row r="15" spans="1:14" s="9" customFormat="1" ht="16.5" customHeight="1">
      <c r="A15" s="207" t="s">
        <v>40</v>
      </c>
      <c r="B15" s="112" t="s">
        <v>64</v>
      </c>
      <c r="C15" s="128"/>
      <c r="D15" s="130">
        <v>2</v>
      </c>
      <c r="E15" s="347"/>
      <c r="F15" s="265">
        <v>6</v>
      </c>
      <c r="G15" s="266">
        <v>20</v>
      </c>
      <c r="H15" s="267"/>
      <c r="I15" s="268"/>
      <c r="J15" s="269"/>
      <c r="K15" s="270">
        <v>10</v>
      </c>
      <c r="L15" s="268">
        <v>10</v>
      </c>
      <c r="M15" s="269"/>
      <c r="N15" s="346" t="s">
        <v>65</v>
      </c>
    </row>
    <row r="16" spans="1:14" s="9" customFormat="1" ht="16.5" customHeight="1">
      <c r="A16" s="207" t="s">
        <v>43</v>
      </c>
      <c r="B16" s="110" t="s">
        <v>73</v>
      </c>
      <c r="C16" s="128">
        <v>2</v>
      </c>
      <c r="D16" s="130"/>
      <c r="E16" s="347"/>
      <c r="F16" s="265">
        <v>4</v>
      </c>
      <c r="G16" s="266">
        <v>24</v>
      </c>
      <c r="H16" s="267"/>
      <c r="I16" s="268"/>
      <c r="J16" s="269"/>
      <c r="K16" s="270">
        <v>14</v>
      </c>
      <c r="L16" s="268"/>
      <c r="M16" s="269">
        <v>10</v>
      </c>
      <c r="N16" s="346" t="s">
        <v>66</v>
      </c>
    </row>
    <row r="17" spans="1:14" s="9" customFormat="1" ht="16.5" customHeight="1">
      <c r="A17" s="207" t="s">
        <v>45</v>
      </c>
      <c r="B17" s="110" t="s">
        <v>67</v>
      </c>
      <c r="C17" s="128">
        <v>2</v>
      </c>
      <c r="D17" s="130"/>
      <c r="E17" s="347"/>
      <c r="F17" s="265">
        <v>4</v>
      </c>
      <c r="G17" s="266">
        <v>24</v>
      </c>
      <c r="H17" s="267"/>
      <c r="I17" s="268"/>
      <c r="J17" s="269"/>
      <c r="K17" s="270">
        <v>12</v>
      </c>
      <c r="L17" s="268">
        <v>12</v>
      </c>
      <c r="M17" s="269"/>
      <c r="N17" s="346" t="s">
        <v>68</v>
      </c>
    </row>
    <row r="18" spans="1:14" s="9" customFormat="1" ht="16.5" customHeight="1">
      <c r="A18" s="207" t="s">
        <v>48</v>
      </c>
      <c r="B18" s="110" t="s">
        <v>69</v>
      </c>
      <c r="C18" s="128"/>
      <c r="D18" s="130">
        <v>2</v>
      </c>
      <c r="E18" s="347"/>
      <c r="F18" s="265">
        <v>3</v>
      </c>
      <c r="G18" s="266">
        <v>15</v>
      </c>
      <c r="H18" s="267"/>
      <c r="I18" s="268"/>
      <c r="J18" s="269"/>
      <c r="K18" s="270">
        <v>15</v>
      </c>
      <c r="L18" s="268"/>
      <c r="M18" s="269"/>
      <c r="N18" s="349" t="s">
        <v>68</v>
      </c>
    </row>
    <row r="19" spans="1:14" s="9" customFormat="1" ht="16.5" customHeight="1">
      <c r="A19" s="207" t="s">
        <v>55</v>
      </c>
      <c r="B19" s="114" t="s">
        <v>108</v>
      </c>
      <c r="C19" s="128"/>
      <c r="D19" s="130">
        <v>2</v>
      </c>
      <c r="E19" s="347"/>
      <c r="F19" s="265">
        <v>2</v>
      </c>
      <c r="G19" s="266">
        <v>18</v>
      </c>
      <c r="H19" s="267"/>
      <c r="I19" s="268"/>
      <c r="J19" s="269"/>
      <c r="K19" s="270">
        <v>10</v>
      </c>
      <c r="L19" s="268">
        <v>8</v>
      </c>
      <c r="M19" s="269"/>
      <c r="N19" s="346" t="s">
        <v>74</v>
      </c>
    </row>
    <row r="20" spans="1:14" s="1" customFormat="1" ht="24.75" customHeight="1">
      <c r="A20" s="180" t="s">
        <v>70</v>
      </c>
      <c r="B20" s="336" t="s">
        <v>202</v>
      </c>
      <c r="C20" s="211"/>
      <c r="D20" s="212">
        <v>2</v>
      </c>
      <c r="E20" s="249"/>
      <c r="F20" s="271">
        <v>6</v>
      </c>
      <c r="G20" s="198">
        <v>36</v>
      </c>
      <c r="H20" s="272"/>
      <c r="I20" s="273"/>
      <c r="J20" s="274"/>
      <c r="K20" s="275">
        <v>36</v>
      </c>
      <c r="L20" s="273"/>
      <c r="M20" s="274"/>
      <c r="N20" s="189"/>
    </row>
    <row r="21" spans="1:22" s="4" customFormat="1" ht="13.5" customHeight="1">
      <c r="A21" s="416"/>
      <c r="B21" s="142" t="s">
        <v>122</v>
      </c>
      <c r="C21" s="101"/>
      <c r="D21" s="102"/>
      <c r="E21" s="193"/>
      <c r="F21" s="194"/>
      <c r="G21" s="195"/>
      <c r="H21" s="196"/>
      <c r="I21" s="192"/>
      <c r="J21" s="197"/>
      <c r="K21" s="191"/>
      <c r="L21" s="192"/>
      <c r="M21" s="197"/>
      <c r="N21" s="179" t="s">
        <v>77</v>
      </c>
      <c r="V21" s="104"/>
    </row>
    <row r="22" spans="1:14" s="4" customFormat="1" ht="13.5" customHeight="1">
      <c r="A22" s="417"/>
      <c r="B22" s="143" t="s">
        <v>123</v>
      </c>
      <c r="C22" s="101"/>
      <c r="D22" s="102"/>
      <c r="E22" s="193"/>
      <c r="F22" s="194"/>
      <c r="G22" s="195"/>
      <c r="H22" s="196"/>
      <c r="I22" s="192"/>
      <c r="J22" s="197"/>
      <c r="K22" s="191"/>
      <c r="L22" s="192"/>
      <c r="M22" s="197"/>
      <c r="N22" s="179" t="s">
        <v>78</v>
      </c>
    </row>
    <row r="23" spans="1:14" s="4" customFormat="1" ht="13.5" customHeight="1">
      <c r="A23" s="417"/>
      <c r="B23" s="142" t="s">
        <v>124</v>
      </c>
      <c r="C23" s="101"/>
      <c r="D23" s="102"/>
      <c r="E23" s="193"/>
      <c r="F23" s="194"/>
      <c r="G23" s="195"/>
      <c r="H23" s="196"/>
      <c r="I23" s="192"/>
      <c r="J23" s="197"/>
      <c r="K23" s="191"/>
      <c r="L23" s="192"/>
      <c r="M23" s="197"/>
      <c r="N23" s="179" t="s">
        <v>77</v>
      </c>
    </row>
    <row r="24" spans="1:14" s="4" customFormat="1" ht="13.5" customHeight="1">
      <c r="A24" s="417"/>
      <c r="B24" s="142" t="s">
        <v>125</v>
      </c>
      <c r="C24" s="101"/>
      <c r="D24" s="102"/>
      <c r="E24" s="193"/>
      <c r="F24" s="194"/>
      <c r="G24" s="195"/>
      <c r="H24" s="196"/>
      <c r="I24" s="192"/>
      <c r="J24" s="197"/>
      <c r="K24" s="191"/>
      <c r="L24" s="192"/>
      <c r="M24" s="197"/>
      <c r="N24" s="179" t="s">
        <v>66</v>
      </c>
    </row>
    <row r="25" spans="1:14" s="4" customFormat="1" ht="13.5" customHeight="1">
      <c r="A25" s="139"/>
      <c r="B25" s="142" t="s">
        <v>126</v>
      </c>
      <c r="C25" s="101"/>
      <c r="D25" s="102"/>
      <c r="E25" s="193"/>
      <c r="F25" s="194"/>
      <c r="G25" s="195"/>
      <c r="H25" s="196"/>
      <c r="I25" s="192"/>
      <c r="J25" s="197"/>
      <c r="K25" s="191"/>
      <c r="L25" s="192"/>
      <c r="M25" s="197"/>
      <c r="N25" s="179" t="s">
        <v>54</v>
      </c>
    </row>
    <row r="26" spans="1:14" s="4" customFormat="1" ht="13.5" customHeight="1">
      <c r="A26" s="139"/>
      <c r="B26" s="142" t="s">
        <v>127</v>
      </c>
      <c r="C26" s="101"/>
      <c r="D26" s="102"/>
      <c r="E26" s="193"/>
      <c r="F26" s="194"/>
      <c r="G26" s="195"/>
      <c r="H26" s="196"/>
      <c r="I26" s="192"/>
      <c r="J26" s="197"/>
      <c r="K26" s="191"/>
      <c r="L26" s="192"/>
      <c r="M26" s="197"/>
      <c r="N26" s="179" t="s">
        <v>54</v>
      </c>
    </row>
    <row r="27" spans="1:14" s="4" customFormat="1" ht="13.5" customHeight="1">
      <c r="A27" s="139"/>
      <c r="B27" s="142" t="s">
        <v>128</v>
      </c>
      <c r="C27" s="101"/>
      <c r="D27" s="102"/>
      <c r="E27" s="193"/>
      <c r="F27" s="194"/>
      <c r="G27" s="195"/>
      <c r="H27" s="196"/>
      <c r="I27" s="192"/>
      <c r="J27" s="197"/>
      <c r="K27" s="191"/>
      <c r="L27" s="192"/>
      <c r="M27" s="197"/>
      <c r="N27" s="179" t="s">
        <v>54</v>
      </c>
    </row>
    <row r="28" spans="1:14" s="4" customFormat="1" ht="13.5" customHeight="1">
      <c r="A28" s="139"/>
      <c r="B28" s="142" t="s">
        <v>129</v>
      </c>
      <c r="C28" s="101"/>
      <c r="D28" s="102"/>
      <c r="E28" s="193"/>
      <c r="F28" s="194"/>
      <c r="G28" s="195"/>
      <c r="H28" s="196"/>
      <c r="I28" s="192"/>
      <c r="J28" s="197"/>
      <c r="K28" s="191"/>
      <c r="L28" s="192"/>
      <c r="M28" s="197"/>
      <c r="N28" s="179" t="s">
        <v>54</v>
      </c>
    </row>
    <row r="29" spans="1:14" s="4" customFormat="1" ht="13.5" customHeight="1">
      <c r="A29" s="139"/>
      <c r="B29" s="152" t="s">
        <v>116</v>
      </c>
      <c r="C29" s="101"/>
      <c r="D29" s="102"/>
      <c r="E29" s="193"/>
      <c r="F29" s="194"/>
      <c r="G29" s="195"/>
      <c r="H29" s="196"/>
      <c r="I29" s="192"/>
      <c r="J29" s="197"/>
      <c r="K29" s="191"/>
      <c r="L29" s="192"/>
      <c r="M29" s="197"/>
      <c r="N29" s="179" t="s">
        <v>54</v>
      </c>
    </row>
    <row r="30" spans="1:14" s="4" customFormat="1" ht="13.5" customHeight="1">
      <c r="A30" s="139"/>
      <c r="B30" s="153" t="s">
        <v>117</v>
      </c>
      <c r="C30" s="101"/>
      <c r="D30" s="102"/>
      <c r="E30" s="193"/>
      <c r="F30" s="194"/>
      <c r="G30" s="195"/>
      <c r="H30" s="196"/>
      <c r="I30" s="192"/>
      <c r="J30" s="197"/>
      <c r="K30" s="191"/>
      <c r="L30" s="192"/>
      <c r="M30" s="197"/>
      <c r="N30" s="179" t="s">
        <v>54</v>
      </c>
    </row>
    <row r="31" spans="1:14" s="4" customFormat="1" ht="13.5" customHeight="1">
      <c r="A31" s="139"/>
      <c r="B31" s="154" t="s">
        <v>118</v>
      </c>
      <c r="C31" s="101"/>
      <c r="D31" s="102"/>
      <c r="E31" s="193"/>
      <c r="F31" s="194"/>
      <c r="G31" s="195"/>
      <c r="H31" s="196"/>
      <c r="I31" s="192"/>
      <c r="J31" s="197"/>
      <c r="K31" s="191"/>
      <c r="L31" s="192"/>
      <c r="M31" s="197"/>
      <c r="N31" s="179" t="s">
        <v>75</v>
      </c>
    </row>
    <row r="32" spans="1:14" s="4" customFormat="1" ht="13.5" customHeight="1">
      <c r="A32" s="139"/>
      <c r="B32" s="154" t="s">
        <v>119</v>
      </c>
      <c r="C32" s="101"/>
      <c r="D32" s="102"/>
      <c r="E32" s="193"/>
      <c r="F32" s="194"/>
      <c r="G32" s="195"/>
      <c r="H32" s="196"/>
      <c r="I32" s="192"/>
      <c r="J32" s="197"/>
      <c r="K32" s="191"/>
      <c r="L32" s="192"/>
      <c r="M32" s="197"/>
      <c r="N32" s="350" t="s">
        <v>101</v>
      </c>
    </row>
    <row r="33" spans="1:14" s="4" customFormat="1" ht="13.5" customHeight="1">
      <c r="A33" s="139"/>
      <c r="B33" s="154" t="s">
        <v>120</v>
      </c>
      <c r="C33" s="101"/>
      <c r="D33" s="102"/>
      <c r="E33" s="193"/>
      <c r="F33" s="194"/>
      <c r="G33" s="195"/>
      <c r="H33" s="196"/>
      <c r="I33" s="192"/>
      <c r="J33" s="197"/>
      <c r="K33" s="191"/>
      <c r="L33" s="192"/>
      <c r="M33" s="197"/>
      <c r="N33" s="179" t="s">
        <v>54</v>
      </c>
    </row>
    <row r="34" spans="1:14" s="1" customFormat="1" ht="15" customHeight="1">
      <c r="A34" s="198" t="s">
        <v>71</v>
      </c>
      <c r="B34" s="113" t="s">
        <v>49</v>
      </c>
      <c r="C34" s="211"/>
      <c r="D34" s="212"/>
      <c r="E34" s="249">
        <v>2</v>
      </c>
      <c r="F34" s="271">
        <v>5</v>
      </c>
      <c r="G34" s="198">
        <v>10</v>
      </c>
      <c r="H34" s="272"/>
      <c r="I34" s="273"/>
      <c r="J34" s="274"/>
      <c r="K34" s="275"/>
      <c r="L34" s="273"/>
      <c r="M34" s="274">
        <v>10</v>
      </c>
      <c r="N34" s="350" t="s">
        <v>50</v>
      </c>
    </row>
    <row r="35" spans="1:14" s="1" customFormat="1" ht="15" customHeight="1" thickBot="1">
      <c r="A35" s="198" t="s">
        <v>72</v>
      </c>
      <c r="B35" s="222" t="s">
        <v>51</v>
      </c>
      <c r="C35" s="211"/>
      <c r="D35" s="43"/>
      <c r="E35" s="249">
        <v>1</v>
      </c>
      <c r="F35" s="281">
        <v>0</v>
      </c>
      <c r="G35" s="355">
        <v>4</v>
      </c>
      <c r="H35" s="280"/>
      <c r="I35" s="356"/>
      <c r="J35" s="357">
        <v>4</v>
      </c>
      <c r="K35" s="358"/>
      <c r="L35" s="356"/>
      <c r="M35" s="357"/>
      <c r="N35" s="359" t="s">
        <v>52</v>
      </c>
    </row>
    <row r="36" spans="1:14" s="1" customFormat="1" ht="16.5" customHeight="1" thickBot="1">
      <c r="A36" s="396" t="s">
        <v>53</v>
      </c>
      <c r="B36" s="397"/>
      <c r="C36" s="200">
        <v>6</v>
      </c>
      <c r="D36" s="201"/>
      <c r="E36" s="204"/>
      <c r="F36" s="135">
        <f>SUM(F10:F35)</f>
        <v>60</v>
      </c>
      <c r="G36" s="135">
        <f aca="true" t="shared" si="0" ref="G36:M36">SUM(G10:G35)</f>
        <v>265</v>
      </c>
      <c r="H36" s="200">
        <f t="shared" si="0"/>
        <v>57</v>
      </c>
      <c r="I36" s="201">
        <f t="shared" si="0"/>
        <v>42</v>
      </c>
      <c r="J36" s="202">
        <f t="shared" si="0"/>
        <v>4</v>
      </c>
      <c r="K36" s="337">
        <f t="shared" si="0"/>
        <v>112</v>
      </c>
      <c r="L36" s="201">
        <f t="shared" si="0"/>
        <v>30</v>
      </c>
      <c r="M36" s="204">
        <f t="shared" si="0"/>
        <v>20</v>
      </c>
      <c r="N36" s="360"/>
    </row>
  </sheetData>
  <sheetProtection/>
  <mergeCells count="11">
    <mergeCell ref="F8:F9"/>
    <mergeCell ref="H8:J8"/>
    <mergeCell ref="K8:M8"/>
    <mergeCell ref="A21:A24"/>
    <mergeCell ref="A36:B36"/>
    <mergeCell ref="B6:N6"/>
    <mergeCell ref="A7:A9"/>
    <mergeCell ref="B7:B9"/>
    <mergeCell ref="C7:E7"/>
    <mergeCell ref="G7:M7"/>
    <mergeCell ref="N7:N9"/>
  </mergeCells>
  <printOptions/>
  <pageMargins left="0.4330708661417323" right="0.4330708661417323" top="0.31496062992125984" bottom="0.2362204724409449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="98" zoomScaleNormal="98" zoomScalePageLayoutView="70" workbookViewId="0" topLeftCell="A1">
      <selection activeCell="T11" sqref="T11"/>
    </sheetView>
  </sheetViews>
  <sheetFormatPr defaultColWidth="4.140625" defaultRowHeight="15"/>
  <cols>
    <col min="1" max="1" width="4.140625" style="1" customWidth="1"/>
    <col min="2" max="2" width="54.7109375" style="1" customWidth="1"/>
    <col min="3" max="5" width="6.57421875" style="3" customWidth="1"/>
    <col min="6" max="6" width="6.8515625" style="1" customWidth="1"/>
    <col min="7" max="7" width="5.8515625" style="1" customWidth="1"/>
    <col min="8" max="13" width="4.7109375" style="1" customWidth="1"/>
    <col min="14" max="14" width="20.7109375" style="1" customWidth="1"/>
    <col min="15" max="15" width="0.9921875" style="1" customWidth="1"/>
    <col min="16" max="16384" width="4.140625" style="1" customWidth="1"/>
  </cols>
  <sheetData>
    <row r="1" spans="1:14" ht="15" customHeight="1">
      <c r="A1" s="11"/>
      <c r="B1" s="11" t="s">
        <v>109</v>
      </c>
      <c r="C1" s="48"/>
      <c r="D1" s="48"/>
      <c r="E1" s="48"/>
      <c r="F1" s="11"/>
      <c r="G1" s="11"/>
      <c r="H1" s="49" t="s">
        <v>0</v>
      </c>
      <c r="I1" s="11"/>
      <c r="J1" s="11"/>
      <c r="K1" s="11"/>
      <c r="L1" s="11"/>
      <c r="M1" s="11"/>
      <c r="N1" s="11"/>
    </row>
    <row r="2" spans="1:14" ht="15" customHeight="1">
      <c r="A2" s="11"/>
      <c r="B2" s="11" t="s">
        <v>1</v>
      </c>
      <c r="C2" s="48"/>
      <c r="D2" s="48"/>
      <c r="E2" s="48"/>
      <c r="F2" s="11"/>
      <c r="G2" s="11"/>
      <c r="H2" s="49" t="s">
        <v>2</v>
      </c>
      <c r="I2" s="11"/>
      <c r="J2" s="11"/>
      <c r="K2" s="11"/>
      <c r="L2" s="11"/>
      <c r="M2" s="11">
        <f>H33+K33</f>
        <v>122</v>
      </c>
      <c r="N2" s="11"/>
    </row>
    <row r="3" spans="1:14" ht="15" customHeight="1">
      <c r="A3" s="11"/>
      <c r="B3" s="12" t="s">
        <v>107</v>
      </c>
      <c r="C3" s="48"/>
      <c r="D3" s="48"/>
      <c r="E3" s="48"/>
      <c r="F3" s="11"/>
      <c r="G3" s="11"/>
      <c r="H3" s="49" t="s">
        <v>3</v>
      </c>
      <c r="I3" s="11"/>
      <c r="J3" s="11"/>
      <c r="K3" s="11"/>
      <c r="L3" s="11"/>
      <c r="M3" s="11">
        <f>I33+L33</f>
        <v>44</v>
      </c>
      <c r="N3" s="11"/>
    </row>
    <row r="4" spans="1:14" ht="15" customHeight="1">
      <c r="A4" s="11"/>
      <c r="B4" s="12" t="s">
        <v>4</v>
      </c>
      <c r="C4" s="48"/>
      <c r="D4" s="48"/>
      <c r="E4" s="48"/>
      <c r="F4" s="11"/>
      <c r="G4" s="11"/>
      <c r="H4" s="49" t="s">
        <v>5</v>
      </c>
      <c r="I4" s="11"/>
      <c r="J4" s="11"/>
      <c r="K4" s="11"/>
      <c r="L4" s="11"/>
      <c r="M4" s="11">
        <f>J33+M33</f>
        <v>35</v>
      </c>
      <c r="N4" s="11"/>
    </row>
    <row r="5" spans="1:14" ht="15" customHeight="1">
      <c r="A5" s="11"/>
      <c r="B5" s="12" t="s">
        <v>79</v>
      </c>
      <c r="C5" s="48"/>
      <c r="D5" s="48"/>
      <c r="E5" s="48"/>
      <c r="F5" s="11"/>
      <c r="G5" s="11"/>
      <c r="H5" s="49" t="s">
        <v>7</v>
      </c>
      <c r="I5" s="11"/>
      <c r="J5" s="11"/>
      <c r="K5" s="11"/>
      <c r="L5" s="11"/>
      <c r="M5" s="11">
        <f>SUM(M2:M4)</f>
        <v>201</v>
      </c>
      <c r="N5" s="11"/>
    </row>
    <row r="6" spans="1:14" ht="15" customHeight="1">
      <c r="A6" s="11"/>
      <c r="B6" s="84" t="s">
        <v>151</v>
      </c>
      <c r="C6" s="84"/>
      <c r="D6" s="84"/>
      <c r="E6" s="84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11"/>
      <c r="B7" s="146" t="s">
        <v>150</v>
      </c>
      <c r="C7" s="1"/>
      <c r="D7" s="84"/>
      <c r="E7" s="84"/>
      <c r="F7" s="11"/>
      <c r="G7" s="11"/>
      <c r="H7" s="11"/>
      <c r="I7" s="11"/>
      <c r="J7" s="11"/>
      <c r="K7" s="11"/>
      <c r="L7" s="11"/>
      <c r="M7" s="11"/>
      <c r="N7" s="11"/>
    </row>
    <row r="8" spans="1:14" ht="9" customHeight="1" thickBot="1">
      <c r="A8" s="85"/>
      <c r="B8" s="86"/>
      <c r="C8" s="87"/>
      <c r="D8" s="87"/>
      <c r="E8" s="87"/>
      <c r="F8" s="85"/>
      <c r="G8" s="85"/>
      <c r="H8" s="85"/>
      <c r="I8" s="85"/>
      <c r="J8" s="85"/>
      <c r="K8" s="85"/>
      <c r="L8" s="85"/>
      <c r="M8" s="85"/>
      <c r="N8" s="85"/>
    </row>
    <row r="9" spans="1:14" ht="27.75" thickBot="1">
      <c r="A9" s="391" t="s">
        <v>8</v>
      </c>
      <c r="B9" s="394" t="s">
        <v>9</v>
      </c>
      <c r="C9" s="401" t="s">
        <v>10</v>
      </c>
      <c r="D9" s="402"/>
      <c r="E9" s="403"/>
      <c r="F9" s="88" t="s">
        <v>11</v>
      </c>
      <c r="G9" s="429" t="s">
        <v>12</v>
      </c>
      <c r="H9" s="430"/>
      <c r="I9" s="430"/>
      <c r="J9" s="430"/>
      <c r="K9" s="430"/>
      <c r="L9" s="430"/>
      <c r="M9" s="431"/>
      <c r="N9" s="432" t="s">
        <v>13</v>
      </c>
    </row>
    <row r="10" spans="1:14" ht="13.5">
      <c r="A10" s="398"/>
      <c r="B10" s="399"/>
      <c r="C10" s="15" t="s">
        <v>14</v>
      </c>
      <c r="D10" s="16" t="s">
        <v>15</v>
      </c>
      <c r="E10" s="17" t="s">
        <v>16</v>
      </c>
      <c r="F10" s="435" t="s">
        <v>7</v>
      </c>
      <c r="G10" s="89" t="s">
        <v>7</v>
      </c>
      <c r="H10" s="393" t="s">
        <v>17</v>
      </c>
      <c r="I10" s="394"/>
      <c r="J10" s="395"/>
      <c r="K10" s="393" t="s">
        <v>18</v>
      </c>
      <c r="L10" s="394"/>
      <c r="M10" s="395"/>
      <c r="N10" s="433"/>
    </row>
    <row r="11" spans="1:14" ht="16.5" customHeight="1" thickBot="1">
      <c r="A11" s="427"/>
      <c r="B11" s="428"/>
      <c r="C11" s="90"/>
      <c r="D11" s="91" t="s">
        <v>19</v>
      </c>
      <c r="E11" s="56" t="s">
        <v>20</v>
      </c>
      <c r="F11" s="428"/>
      <c r="G11" s="92" t="s">
        <v>21</v>
      </c>
      <c r="H11" s="36" t="s">
        <v>22</v>
      </c>
      <c r="I11" s="37" t="s">
        <v>23</v>
      </c>
      <c r="J11" s="38" t="s">
        <v>24</v>
      </c>
      <c r="K11" s="36" t="s">
        <v>22</v>
      </c>
      <c r="L11" s="37" t="s">
        <v>23</v>
      </c>
      <c r="M11" s="38" t="s">
        <v>24</v>
      </c>
      <c r="N11" s="434"/>
    </row>
    <row r="12" spans="1:14" s="9" customFormat="1" ht="16.5" customHeight="1">
      <c r="A12" s="133" t="s">
        <v>25</v>
      </c>
      <c r="B12" s="242" t="s">
        <v>38</v>
      </c>
      <c r="C12" s="128">
        <v>1</v>
      </c>
      <c r="D12" s="130"/>
      <c r="E12" s="243"/>
      <c r="F12" s="259">
        <v>7</v>
      </c>
      <c r="G12" s="260">
        <v>18</v>
      </c>
      <c r="H12" s="261">
        <v>12</v>
      </c>
      <c r="I12" s="262">
        <v>6</v>
      </c>
      <c r="J12" s="263"/>
      <c r="K12" s="264"/>
      <c r="L12" s="262"/>
      <c r="M12" s="263"/>
      <c r="N12" s="244" t="s">
        <v>39</v>
      </c>
    </row>
    <row r="13" spans="1:14" s="9" customFormat="1" ht="16.5" customHeight="1">
      <c r="A13" s="46" t="s">
        <v>28</v>
      </c>
      <c r="B13" s="112" t="s">
        <v>80</v>
      </c>
      <c r="C13" s="128">
        <v>1</v>
      </c>
      <c r="D13" s="130"/>
      <c r="E13" s="129"/>
      <c r="F13" s="265">
        <v>9</v>
      </c>
      <c r="G13" s="266">
        <v>34</v>
      </c>
      <c r="H13" s="267">
        <v>24</v>
      </c>
      <c r="I13" s="268">
        <v>10</v>
      </c>
      <c r="J13" s="269"/>
      <c r="K13" s="270"/>
      <c r="L13" s="268"/>
      <c r="M13" s="269"/>
      <c r="N13" s="246" t="s">
        <v>46</v>
      </c>
    </row>
    <row r="14" spans="1:18" s="9" customFormat="1" ht="16.5" customHeight="1">
      <c r="A14" s="46" t="s">
        <v>31</v>
      </c>
      <c r="B14" s="110" t="s">
        <v>81</v>
      </c>
      <c r="C14" s="128"/>
      <c r="D14" s="130">
        <v>1</v>
      </c>
      <c r="E14" s="129"/>
      <c r="F14" s="265">
        <v>8</v>
      </c>
      <c r="G14" s="266">
        <v>26</v>
      </c>
      <c r="H14" s="267">
        <v>16</v>
      </c>
      <c r="I14" s="268">
        <v>10</v>
      </c>
      <c r="J14" s="269"/>
      <c r="K14" s="270"/>
      <c r="L14" s="268"/>
      <c r="M14" s="269"/>
      <c r="N14" s="246" t="s">
        <v>46</v>
      </c>
      <c r="R14" s="10"/>
    </row>
    <row r="15" spans="1:14" s="9" customFormat="1" ht="16.5" customHeight="1">
      <c r="A15" s="46" t="s">
        <v>34</v>
      </c>
      <c r="B15" s="247" t="s">
        <v>82</v>
      </c>
      <c r="C15" s="128">
        <v>2</v>
      </c>
      <c r="D15" s="130"/>
      <c r="E15" s="129"/>
      <c r="F15" s="265">
        <v>8</v>
      </c>
      <c r="G15" s="266">
        <v>26</v>
      </c>
      <c r="H15" s="267"/>
      <c r="I15" s="268"/>
      <c r="J15" s="269"/>
      <c r="K15" s="270">
        <v>10</v>
      </c>
      <c r="L15" s="268"/>
      <c r="M15" s="269">
        <v>16</v>
      </c>
      <c r="N15" s="246" t="s">
        <v>30</v>
      </c>
    </row>
    <row r="16" spans="1:18" s="9" customFormat="1" ht="16.5" customHeight="1">
      <c r="A16" s="46" t="s">
        <v>37</v>
      </c>
      <c r="B16" s="110" t="s">
        <v>83</v>
      </c>
      <c r="C16" s="128">
        <v>2</v>
      </c>
      <c r="D16" s="130"/>
      <c r="E16" s="129"/>
      <c r="F16" s="265">
        <v>7</v>
      </c>
      <c r="G16" s="266">
        <v>24</v>
      </c>
      <c r="H16" s="267"/>
      <c r="I16" s="268"/>
      <c r="J16" s="269"/>
      <c r="K16" s="270">
        <v>14</v>
      </c>
      <c r="L16" s="268">
        <v>10</v>
      </c>
      <c r="M16" s="269"/>
      <c r="N16" s="246" t="s">
        <v>84</v>
      </c>
      <c r="R16" s="6"/>
    </row>
    <row r="17" spans="1:18" s="9" customFormat="1" ht="16.5" customHeight="1">
      <c r="A17" s="46" t="s">
        <v>40</v>
      </c>
      <c r="B17" s="112" t="s">
        <v>85</v>
      </c>
      <c r="C17" s="128"/>
      <c r="D17" s="130">
        <v>2</v>
      </c>
      <c r="E17" s="129"/>
      <c r="F17" s="265">
        <v>8</v>
      </c>
      <c r="G17" s="266">
        <v>22</v>
      </c>
      <c r="H17" s="267"/>
      <c r="I17" s="268"/>
      <c r="J17" s="269"/>
      <c r="K17" s="270">
        <v>14</v>
      </c>
      <c r="L17" s="268">
        <v>8</v>
      </c>
      <c r="M17" s="269"/>
      <c r="N17" s="246" t="s">
        <v>84</v>
      </c>
      <c r="R17" s="6"/>
    </row>
    <row r="18" spans="1:20" ht="26.25">
      <c r="A18" s="131" t="s">
        <v>43</v>
      </c>
      <c r="B18" s="206" t="s">
        <v>200</v>
      </c>
      <c r="C18" s="211"/>
      <c r="D18" s="212">
        <v>2</v>
      </c>
      <c r="E18" s="249"/>
      <c r="F18" s="271">
        <v>8</v>
      </c>
      <c r="G18" s="198">
        <v>32</v>
      </c>
      <c r="H18" s="272"/>
      <c r="I18" s="273"/>
      <c r="J18" s="274"/>
      <c r="K18" s="275">
        <v>32</v>
      </c>
      <c r="L18" s="273"/>
      <c r="M18" s="274"/>
      <c r="N18" s="136"/>
      <c r="R18" s="6"/>
      <c r="T18" s="5"/>
    </row>
    <row r="19" spans="1:18" ht="15" customHeight="1">
      <c r="A19" s="423"/>
      <c r="B19" s="116" t="s">
        <v>147</v>
      </c>
      <c r="C19" s="26"/>
      <c r="D19" s="27"/>
      <c r="E19" s="28"/>
      <c r="F19" s="185"/>
      <c r="G19" s="186"/>
      <c r="H19" s="187"/>
      <c r="I19" s="183"/>
      <c r="J19" s="188"/>
      <c r="K19" s="182"/>
      <c r="L19" s="183"/>
      <c r="M19" s="188"/>
      <c r="N19" s="93" t="s">
        <v>46</v>
      </c>
      <c r="R19" s="6"/>
    </row>
    <row r="20" spans="1:18" ht="15" customHeight="1">
      <c r="A20" s="424"/>
      <c r="B20" s="116" t="s">
        <v>148</v>
      </c>
      <c r="C20" s="26"/>
      <c r="D20" s="27"/>
      <c r="E20" s="28"/>
      <c r="F20" s="185"/>
      <c r="G20" s="186"/>
      <c r="H20" s="187"/>
      <c r="I20" s="183"/>
      <c r="J20" s="188"/>
      <c r="K20" s="182"/>
      <c r="L20" s="183"/>
      <c r="M20" s="188"/>
      <c r="N20" s="93" t="s">
        <v>46</v>
      </c>
      <c r="R20" s="6"/>
    </row>
    <row r="21" spans="1:20" ht="15" customHeight="1">
      <c r="A21" s="424"/>
      <c r="B21" s="116" t="s">
        <v>149</v>
      </c>
      <c r="C21" s="26"/>
      <c r="D21" s="27"/>
      <c r="E21" s="28"/>
      <c r="F21" s="185"/>
      <c r="G21" s="186"/>
      <c r="H21" s="187"/>
      <c r="I21" s="183"/>
      <c r="J21" s="188"/>
      <c r="K21" s="182"/>
      <c r="L21" s="183"/>
      <c r="M21" s="188"/>
      <c r="N21" s="93" t="s">
        <v>46</v>
      </c>
      <c r="T21" s="6"/>
    </row>
    <row r="22" spans="1:20" ht="15" customHeight="1">
      <c r="A22" s="140"/>
      <c r="B22" s="117" t="s">
        <v>152</v>
      </c>
      <c r="C22" s="26"/>
      <c r="D22" s="27"/>
      <c r="E22" s="28"/>
      <c r="F22" s="185"/>
      <c r="G22" s="186"/>
      <c r="H22" s="187"/>
      <c r="I22" s="183"/>
      <c r="J22" s="188"/>
      <c r="K22" s="182"/>
      <c r="L22" s="183"/>
      <c r="M22" s="188"/>
      <c r="N22" s="98" t="s">
        <v>46</v>
      </c>
      <c r="T22" s="6"/>
    </row>
    <row r="23" spans="1:20" ht="15" customHeight="1">
      <c r="A23" s="140"/>
      <c r="B23" s="117" t="s">
        <v>153</v>
      </c>
      <c r="C23" s="26"/>
      <c r="D23" s="27"/>
      <c r="E23" s="28"/>
      <c r="F23" s="185"/>
      <c r="G23" s="186"/>
      <c r="H23" s="187"/>
      <c r="I23" s="183"/>
      <c r="J23" s="188"/>
      <c r="K23" s="182"/>
      <c r="L23" s="183"/>
      <c r="M23" s="188"/>
      <c r="N23" s="93" t="s">
        <v>46</v>
      </c>
      <c r="T23" s="6"/>
    </row>
    <row r="24" spans="1:20" ht="15" customHeight="1">
      <c r="A24" s="140"/>
      <c r="B24" s="117" t="s">
        <v>154</v>
      </c>
      <c r="C24" s="26"/>
      <c r="D24" s="27"/>
      <c r="E24" s="28"/>
      <c r="F24" s="185"/>
      <c r="G24" s="186"/>
      <c r="H24" s="187"/>
      <c r="I24" s="183"/>
      <c r="J24" s="188"/>
      <c r="K24" s="182"/>
      <c r="L24" s="183"/>
      <c r="M24" s="188"/>
      <c r="N24" s="136" t="s">
        <v>104</v>
      </c>
      <c r="T24" s="6"/>
    </row>
    <row r="25" spans="1:20" ht="15" customHeight="1">
      <c r="A25" s="140"/>
      <c r="B25" s="116" t="s">
        <v>155</v>
      </c>
      <c r="C25" s="26"/>
      <c r="D25" s="27"/>
      <c r="E25" s="28"/>
      <c r="F25" s="185"/>
      <c r="G25" s="186"/>
      <c r="H25" s="187"/>
      <c r="I25" s="183"/>
      <c r="J25" s="188"/>
      <c r="K25" s="182"/>
      <c r="L25" s="183"/>
      <c r="M25" s="188"/>
      <c r="N25" s="93" t="s">
        <v>46</v>
      </c>
      <c r="T25" s="6"/>
    </row>
    <row r="26" spans="1:20" ht="15" customHeight="1">
      <c r="A26" s="140"/>
      <c r="B26" s="116" t="s">
        <v>156</v>
      </c>
      <c r="C26" s="26"/>
      <c r="D26" s="27"/>
      <c r="E26" s="28"/>
      <c r="F26" s="185"/>
      <c r="G26" s="186"/>
      <c r="H26" s="187"/>
      <c r="I26" s="183"/>
      <c r="J26" s="188"/>
      <c r="K26" s="182"/>
      <c r="L26" s="183"/>
      <c r="M26" s="188"/>
      <c r="N26" s="93" t="s">
        <v>46</v>
      </c>
      <c r="T26" s="6"/>
    </row>
    <row r="27" spans="1:20" ht="15" customHeight="1">
      <c r="A27" s="140"/>
      <c r="B27" s="116" t="s">
        <v>157</v>
      </c>
      <c r="C27" s="26"/>
      <c r="D27" s="27"/>
      <c r="E27" s="28"/>
      <c r="F27" s="185"/>
      <c r="G27" s="186"/>
      <c r="H27" s="187"/>
      <c r="I27" s="183"/>
      <c r="J27" s="188"/>
      <c r="K27" s="182"/>
      <c r="L27" s="183"/>
      <c r="M27" s="188"/>
      <c r="N27" s="93" t="s">
        <v>46</v>
      </c>
      <c r="T27" s="6"/>
    </row>
    <row r="28" spans="1:20" ht="15" customHeight="1">
      <c r="A28" s="140"/>
      <c r="B28" s="116" t="s">
        <v>158</v>
      </c>
      <c r="C28" s="26"/>
      <c r="D28" s="27"/>
      <c r="E28" s="28"/>
      <c r="F28" s="185"/>
      <c r="G28" s="186"/>
      <c r="H28" s="187"/>
      <c r="I28" s="183"/>
      <c r="J28" s="188"/>
      <c r="K28" s="182"/>
      <c r="L28" s="183"/>
      <c r="M28" s="188"/>
      <c r="N28" s="93" t="s">
        <v>46</v>
      </c>
      <c r="T28" s="6"/>
    </row>
    <row r="29" spans="1:20" ht="15" customHeight="1">
      <c r="A29" s="140"/>
      <c r="B29" s="118" t="s">
        <v>159</v>
      </c>
      <c r="C29" s="26"/>
      <c r="D29" s="27"/>
      <c r="E29" s="28"/>
      <c r="F29" s="185"/>
      <c r="G29" s="186"/>
      <c r="H29" s="187"/>
      <c r="I29" s="183"/>
      <c r="J29" s="188"/>
      <c r="K29" s="182"/>
      <c r="L29" s="183"/>
      <c r="M29" s="188"/>
      <c r="N29" s="93" t="s">
        <v>46</v>
      </c>
      <c r="T29" s="6"/>
    </row>
    <row r="30" spans="1:20" ht="15" customHeight="1">
      <c r="A30" s="140"/>
      <c r="B30" s="116" t="s">
        <v>160</v>
      </c>
      <c r="C30" s="26"/>
      <c r="D30" s="27"/>
      <c r="E30" s="28"/>
      <c r="F30" s="185"/>
      <c r="G30" s="186"/>
      <c r="H30" s="187"/>
      <c r="I30" s="183"/>
      <c r="J30" s="188"/>
      <c r="K30" s="182"/>
      <c r="L30" s="183"/>
      <c r="M30" s="188"/>
      <c r="N30" s="93" t="s">
        <v>46</v>
      </c>
      <c r="T30" s="6"/>
    </row>
    <row r="31" spans="1:22" ht="16.5" customHeight="1">
      <c r="A31" s="198" t="s">
        <v>45</v>
      </c>
      <c r="B31" s="115" t="s">
        <v>49</v>
      </c>
      <c r="C31" s="211"/>
      <c r="D31" s="212"/>
      <c r="E31" s="249">
        <v>2</v>
      </c>
      <c r="F31" s="271">
        <v>5</v>
      </c>
      <c r="G31" s="198">
        <v>15</v>
      </c>
      <c r="H31" s="272"/>
      <c r="I31" s="273"/>
      <c r="J31" s="274"/>
      <c r="K31" s="275"/>
      <c r="L31" s="273"/>
      <c r="M31" s="274">
        <v>15</v>
      </c>
      <c r="N31" s="83" t="s">
        <v>50</v>
      </c>
      <c r="S31" s="6"/>
      <c r="T31" s="6"/>
      <c r="V31" s="104"/>
    </row>
    <row r="32" spans="1:20" ht="16.5" customHeight="1" thickBot="1">
      <c r="A32" s="198" t="s">
        <v>48</v>
      </c>
      <c r="B32" s="252" t="s">
        <v>51</v>
      </c>
      <c r="C32" s="58"/>
      <c r="D32" s="253"/>
      <c r="E32" s="60">
        <v>1</v>
      </c>
      <c r="F32" s="254">
        <v>0</v>
      </c>
      <c r="G32" s="138">
        <v>4</v>
      </c>
      <c r="H32" s="255"/>
      <c r="I32" s="256"/>
      <c r="J32" s="257">
        <v>4</v>
      </c>
      <c r="K32" s="58"/>
      <c r="L32" s="59"/>
      <c r="M32" s="258"/>
      <c r="N32" s="134" t="s">
        <v>52</v>
      </c>
      <c r="S32" s="6"/>
      <c r="T32" s="6"/>
    </row>
    <row r="33" spans="1:20" ht="16.5" customHeight="1" thickBot="1">
      <c r="A33" s="425" t="s">
        <v>53</v>
      </c>
      <c r="B33" s="426"/>
      <c r="C33" s="39">
        <v>4</v>
      </c>
      <c r="D33" s="40"/>
      <c r="E33" s="41"/>
      <c r="F33" s="94">
        <f>SUM(F12:F32)</f>
        <v>60</v>
      </c>
      <c r="G33" s="42">
        <f>SUM(G12:G32)</f>
        <v>201</v>
      </c>
      <c r="H33" s="95">
        <f aca="true" t="shared" si="0" ref="H33:M33">SUM(H12:H32)</f>
        <v>52</v>
      </c>
      <c r="I33" s="96">
        <f t="shared" si="0"/>
        <v>26</v>
      </c>
      <c r="J33" s="41">
        <f t="shared" si="0"/>
        <v>4</v>
      </c>
      <c r="K33" s="95">
        <f t="shared" si="0"/>
        <v>70</v>
      </c>
      <c r="L33" s="96">
        <f t="shared" si="0"/>
        <v>18</v>
      </c>
      <c r="M33" s="41">
        <f t="shared" si="0"/>
        <v>31</v>
      </c>
      <c r="N33" s="97"/>
      <c r="S33" s="6"/>
      <c r="T33" s="6"/>
    </row>
  </sheetData>
  <sheetProtection/>
  <mergeCells count="10">
    <mergeCell ref="A19:A21"/>
    <mergeCell ref="A33:B33"/>
    <mergeCell ref="A9:A11"/>
    <mergeCell ref="B9:B11"/>
    <mergeCell ref="G9:M9"/>
    <mergeCell ref="N9:N11"/>
    <mergeCell ref="F10:F11"/>
    <mergeCell ref="H10:J10"/>
    <mergeCell ref="K10:M10"/>
    <mergeCell ref="C9:E9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="98" zoomScaleNormal="98" zoomScalePageLayoutView="70" workbookViewId="0" topLeftCell="A1">
      <selection activeCell="X8" sqref="X8"/>
    </sheetView>
  </sheetViews>
  <sheetFormatPr defaultColWidth="4.140625" defaultRowHeight="15"/>
  <cols>
    <col min="1" max="1" width="4.140625" style="1" customWidth="1"/>
    <col min="2" max="2" width="56.421875" style="1" customWidth="1"/>
    <col min="3" max="5" width="6.57421875" style="3" customWidth="1"/>
    <col min="6" max="6" width="6.8515625" style="1" customWidth="1"/>
    <col min="7" max="7" width="5.8515625" style="1" customWidth="1"/>
    <col min="8" max="13" width="4.7109375" style="1" customWidth="1"/>
    <col min="14" max="14" width="20.7109375" style="1" customWidth="1"/>
    <col min="15" max="15" width="0.9921875" style="1" customWidth="1"/>
    <col min="16" max="16384" width="4.140625" style="1" customWidth="1"/>
  </cols>
  <sheetData>
    <row r="1" spans="1:13" ht="15" customHeight="1">
      <c r="A1" s="11" t="s">
        <v>109</v>
      </c>
      <c r="C1" s="48"/>
      <c r="D1" s="48"/>
      <c r="E1" s="48"/>
      <c r="F1" s="11"/>
      <c r="G1" s="11"/>
      <c r="H1" s="49" t="s">
        <v>0</v>
      </c>
      <c r="I1" s="11"/>
      <c r="J1" s="11"/>
      <c r="K1" s="11"/>
      <c r="L1" s="11"/>
      <c r="M1" s="11"/>
    </row>
    <row r="2" spans="1:13" ht="15" customHeight="1">
      <c r="A2" s="11" t="s">
        <v>1</v>
      </c>
      <c r="C2" s="48"/>
      <c r="D2" s="48"/>
      <c r="E2" s="48"/>
      <c r="F2" s="11"/>
      <c r="G2" s="11"/>
      <c r="H2" s="49" t="s">
        <v>2</v>
      </c>
      <c r="I2" s="11"/>
      <c r="J2" s="11"/>
      <c r="K2" s="11"/>
      <c r="L2" s="11"/>
      <c r="M2" s="11">
        <f>H29+K29</f>
        <v>122</v>
      </c>
    </row>
    <row r="3" spans="1:13" ht="15" customHeight="1">
      <c r="A3" s="12" t="s">
        <v>107</v>
      </c>
      <c r="C3" s="48"/>
      <c r="D3" s="48"/>
      <c r="E3" s="48"/>
      <c r="F3" s="11"/>
      <c r="G3" s="11"/>
      <c r="H3" s="49" t="s">
        <v>3</v>
      </c>
      <c r="I3" s="11"/>
      <c r="J3" s="11"/>
      <c r="K3" s="11"/>
      <c r="L3" s="11"/>
      <c r="M3" s="11">
        <f>I29+L29</f>
        <v>44</v>
      </c>
    </row>
    <row r="4" spans="1:13" ht="15" customHeight="1">
      <c r="A4" s="12" t="s">
        <v>4</v>
      </c>
      <c r="C4" s="48"/>
      <c r="D4" s="48"/>
      <c r="E4" s="48"/>
      <c r="F4" s="11"/>
      <c r="G4" s="11"/>
      <c r="H4" s="49" t="s">
        <v>5</v>
      </c>
      <c r="I4" s="11"/>
      <c r="J4" s="11"/>
      <c r="K4" s="11"/>
      <c r="L4" s="11"/>
      <c r="M4" s="11">
        <f>J29+M29</f>
        <v>35</v>
      </c>
    </row>
    <row r="5" spans="1:13" ht="15" customHeight="1">
      <c r="A5" s="12" t="s">
        <v>79</v>
      </c>
      <c r="C5" s="48"/>
      <c r="D5" s="48"/>
      <c r="E5" s="48"/>
      <c r="F5" s="11"/>
      <c r="G5" s="11"/>
      <c r="H5" s="49" t="s">
        <v>7</v>
      </c>
      <c r="I5" s="11"/>
      <c r="J5" s="11"/>
      <c r="K5" s="11"/>
      <c r="L5" s="11"/>
      <c r="M5" s="11">
        <f>SUM(M2:M4)</f>
        <v>201</v>
      </c>
    </row>
    <row r="6" spans="1:14" ht="15" customHeight="1">
      <c r="A6" s="84" t="s">
        <v>143</v>
      </c>
      <c r="C6" s="84"/>
      <c r="D6" s="84"/>
      <c r="E6" s="84"/>
      <c r="F6" s="11"/>
      <c r="G6" s="11"/>
      <c r="H6" s="11"/>
      <c r="I6" s="11"/>
      <c r="J6" s="11"/>
      <c r="K6" s="11"/>
      <c r="L6" s="11"/>
      <c r="M6" s="11"/>
      <c r="N6" s="11"/>
    </row>
    <row r="7" spans="1:14" ht="4.5" customHeight="1" thickBot="1">
      <c r="A7" s="85"/>
      <c r="B7" s="86"/>
      <c r="C7" s="87"/>
      <c r="D7" s="87"/>
      <c r="E7" s="87"/>
      <c r="F7" s="85"/>
      <c r="G7" s="85"/>
      <c r="H7" s="85"/>
      <c r="I7" s="85"/>
      <c r="J7" s="85"/>
      <c r="K7" s="85"/>
      <c r="L7" s="85"/>
      <c r="M7" s="85"/>
      <c r="N7" s="85"/>
    </row>
    <row r="8" spans="1:14" ht="27.75" thickBot="1">
      <c r="A8" s="391" t="s">
        <v>8</v>
      </c>
      <c r="B8" s="395" t="s">
        <v>9</v>
      </c>
      <c r="C8" s="401" t="s">
        <v>10</v>
      </c>
      <c r="D8" s="402"/>
      <c r="E8" s="403"/>
      <c r="F8" s="88" t="s">
        <v>11</v>
      </c>
      <c r="G8" s="429" t="s">
        <v>12</v>
      </c>
      <c r="H8" s="430"/>
      <c r="I8" s="430"/>
      <c r="J8" s="430"/>
      <c r="K8" s="430"/>
      <c r="L8" s="430"/>
      <c r="M8" s="431"/>
      <c r="N8" s="432" t="s">
        <v>13</v>
      </c>
    </row>
    <row r="9" spans="1:14" ht="13.5">
      <c r="A9" s="398"/>
      <c r="B9" s="439"/>
      <c r="C9" s="15" t="s">
        <v>14</v>
      </c>
      <c r="D9" s="16" t="s">
        <v>15</v>
      </c>
      <c r="E9" s="17" t="s">
        <v>16</v>
      </c>
      <c r="F9" s="435" t="s">
        <v>7</v>
      </c>
      <c r="G9" s="89" t="s">
        <v>7</v>
      </c>
      <c r="H9" s="393" t="s">
        <v>17</v>
      </c>
      <c r="I9" s="394"/>
      <c r="J9" s="395"/>
      <c r="K9" s="393" t="s">
        <v>18</v>
      </c>
      <c r="L9" s="394"/>
      <c r="M9" s="395"/>
      <c r="N9" s="433"/>
    </row>
    <row r="10" spans="1:14" ht="16.5" customHeight="1" thickBot="1">
      <c r="A10" s="427"/>
      <c r="B10" s="440"/>
      <c r="C10" s="90"/>
      <c r="D10" s="91" t="s">
        <v>19</v>
      </c>
      <c r="E10" s="56" t="s">
        <v>20</v>
      </c>
      <c r="F10" s="428"/>
      <c r="G10" s="92" t="s">
        <v>21</v>
      </c>
      <c r="H10" s="36" t="s">
        <v>22</v>
      </c>
      <c r="I10" s="37" t="s">
        <v>23</v>
      </c>
      <c r="J10" s="38" t="s">
        <v>24</v>
      </c>
      <c r="K10" s="36" t="s">
        <v>22</v>
      </c>
      <c r="L10" s="37" t="s">
        <v>23</v>
      </c>
      <c r="M10" s="38" t="s">
        <v>24</v>
      </c>
      <c r="N10" s="434"/>
    </row>
    <row r="11" spans="1:14" s="9" customFormat="1" ht="16.5" customHeight="1">
      <c r="A11" s="133" t="s">
        <v>25</v>
      </c>
      <c r="B11" s="242" t="s">
        <v>38</v>
      </c>
      <c r="C11" s="128">
        <v>1</v>
      </c>
      <c r="D11" s="130"/>
      <c r="E11" s="243"/>
      <c r="F11" s="259">
        <v>7</v>
      </c>
      <c r="G11" s="260">
        <v>18</v>
      </c>
      <c r="H11" s="261">
        <v>12</v>
      </c>
      <c r="I11" s="262">
        <v>6</v>
      </c>
      <c r="J11" s="263"/>
      <c r="K11" s="264"/>
      <c r="L11" s="262"/>
      <c r="M11" s="263"/>
      <c r="N11" s="244" t="s">
        <v>39</v>
      </c>
    </row>
    <row r="12" spans="1:14" s="9" customFormat="1" ht="16.5" customHeight="1">
      <c r="A12" s="46" t="s">
        <v>28</v>
      </c>
      <c r="B12" s="112" t="s">
        <v>80</v>
      </c>
      <c r="C12" s="128">
        <v>1</v>
      </c>
      <c r="D12" s="130"/>
      <c r="E12" s="129"/>
      <c r="F12" s="265">
        <v>9</v>
      </c>
      <c r="G12" s="266">
        <v>34</v>
      </c>
      <c r="H12" s="267">
        <v>24</v>
      </c>
      <c r="I12" s="268">
        <v>10</v>
      </c>
      <c r="J12" s="269"/>
      <c r="K12" s="270"/>
      <c r="L12" s="268"/>
      <c r="M12" s="269"/>
      <c r="N12" s="246" t="s">
        <v>46</v>
      </c>
    </row>
    <row r="13" spans="1:18" s="9" customFormat="1" ht="16.5" customHeight="1">
      <c r="A13" s="46" t="s">
        <v>31</v>
      </c>
      <c r="B13" s="110" t="s">
        <v>81</v>
      </c>
      <c r="C13" s="128"/>
      <c r="D13" s="130">
        <v>1</v>
      </c>
      <c r="E13" s="129"/>
      <c r="F13" s="265">
        <v>8</v>
      </c>
      <c r="G13" s="266">
        <v>26</v>
      </c>
      <c r="H13" s="267">
        <v>16</v>
      </c>
      <c r="I13" s="268">
        <v>10</v>
      </c>
      <c r="J13" s="269"/>
      <c r="K13" s="270"/>
      <c r="L13" s="268"/>
      <c r="M13" s="269"/>
      <c r="N13" s="246" t="s">
        <v>46</v>
      </c>
      <c r="R13" s="10"/>
    </row>
    <row r="14" spans="1:14" s="9" customFormat="1" ht="16.5" customHeight="1">
      <c r="A14" s="46" t="s">
        <v>34</v>
      </c>
      <c r="B14" s="247" t="s">
        <v>82</v>
      </c>
      <c r="C14" s="128">
        <v>2</v>
      </c>
      <c r="D14" s="130"/>
      <c r="E14" s="129"/>
      <c r="F14" s="265">
        <v>8</v>
      </c>
      <c r="G14" s="266">
        <v>26</v>
      </c>
      <c r="H14" s="267"/>
      <c r="I14" s="268"/>
      <c r="J14" s="269"/>
      <c r="K14" s="270">
        <v>10</v>
      </c>
      <c r="L14" s="268"/>
      <c r="M14" s="269">
        <v>16</v>
      </c>
      <c r="N14" s="246" t="s">
        <v>30</v>
      </c>
    </row>
    <row r="15" spans="1:18" s="9" customFormat="1" ht="16.5" customHeight="1">
      <c r="A15" s="46" t="s">
        <v>37</v>
      </c>
      <c r="B15" s="110" t="s">
        <v>83</v>
      </c>
      <c r="C15" s="128">
        <v>2</v>
      </c>
      <c r="D15" s="130"/>
      <c r="E15" s="129"/>
      <c r="F15" s="265">
        <v>7</v>
      </c>
      <c r="G15" s="266">
        <v>24</v>
      </c>
      <c r="H15" s="267"/>
      <c r="I15" s="268"/>
      <c r="J15" s="269"/>
      <c r="K15" s="270">
        <v>14</v>
      </c>
      <c r="L15" s="268">
        <v>10</v>
      </c>
      <c r="M15" s="269"/>
      <c r="N15" s="246" t="s">
        <v>84</v>
      </c>
      <c r="R15" s="6"/>
    </row>
    <row r="16" spans="1:18" s="9" customFormat="1" ht="16.5" customHeight="1">
      <c r="A16" s="46" t="s">
        <v>40</v>
      </c>
      <c r="B16" s="112" t="s">
        <v>85</v>
      </c>
      <c r="C16" s="128"/>
      <c r="D16" s="130">
        <v>2</v>
      </c>
      <c r="E16" s="129"/>
      <c r="F16" s="265">
        <v>8</v>
      </c>
      <c r="G16" s="266">
        <v>22</v>
      </c>
      <c r="H16" s="267"/>
      <c r="I16" s="268"/>
      <c r="J16" s="269"/>
      <c r="K16" s="270">
        <v>14</v>
      </c>
      <c r="L16" s="268">
        <v>8</v>
      </c>
      <c r="M16" s="269"/>
      <c r="N16" s="246" t="s">
        <v>84</v>
      </c>
      <c r="R16" s="6"/>
    </row>
    <row r="17" spans="1:20" ht="26.25">
      <c r="A17" s="131" t="s">
        <v>43</v>
      </c>
      <c r="B17" s="206" t="s">
        <v>200</v>
      </c>
      <c r="C17" s="211"/>
      <c r="D17" s="212">
        <v>2</v>
      </c>
      <c r="E17" s="249"/>
      <c r="F17" s="271">
        <v>8</v>
      </c>
      <c r="G17" s="198">
        <v>32</v>
      </c>
      <c r="H17" s="272"/>
      <c r="I17" s="273"/>
      <c r="J17" s="274"/>
      <c r="K17" s="275">
        <v>32</v>
      </c>
      <c r="L17" s="273"/>
      <c r="M17" s="274"/>
      <c r="N17" s="136"/>
      <c r="R17" s="6"/>
      <c r="T17" s="5"/>
    </row>
    <row r="18" spans="1:20" ht="15" customHeight="1">
      <c r="A18" s="436"/>
      <c r="B18" s="116" t="s">
        <v>86</v>
      </c>
      <c r="C18" s="30"/>
      <c r="D18" s="27"/>
      <c r="E18" s="28"/>
      <c r="F18" s="185"/>
      <c r="G18" s="186"/>
      <c r="H18" s="187"/>
      <c r="I18" s="183"/>
      <c r="J18" s="188"/>
      <c r="K18" s="182"/>
      <c r="L18" s="183"/>
      <c r="M18" s="184"/>
      <c r="N18" s="93" t="s">
        <v>46</v>
      </c>
      <c r="T18" s="6"/>
    </row>
    <row r="19" spans="1:20" ht="15" customHeight="1">
      <c r="A19" s="436"/>
      <c r="B19" s="116" t="s">
        <v>87</v>
      </c>
      <c r="C19" s="30"/>
      <c r="D19" s="27"/>
      <c r="E19" s="28"/>
      <c r="F19" s="185"/>
      <c r="G19" s="186"/>
      <c r="H19" s="187"/>
      <c r="I19" s="183"/>
      <c r="J19" s="188"/>
      <c r="K19" s="182"/>
      <c r="L19" s="183"/>
      <c r="M19" s="184"/>
      <c r="N19" s="136" t="s">
        <v>113</v>
      </c>
      <c r="S19" s="5"/>
      <c r="T19" s="5"/>
    </row>
    <row r="20" spans="1:20" ht="15" customHeight="1">
      <c r="A20" s="436"/>
      <c r="B20" s="116" t="s">
        <v>88</v>
      </c>
      <c r="C20" s="30"/>
      <c r="D20" s="27"/>
      <c r="E20" s="28"/>
      <c r="F20" s="185"/>
      <c r="G20" s="186"/>
      <c r="H20" s="187"/>
      <c r="I20" s="183"/>
      <c r="J20" s="188"/>
      <c r="K20" s="182"/>
      <c r="L20" s="183"/>
      <c r="M20" s="184"/>
      <c r="N20" s="93" t="s">
        <v>46</v>
      </c>
      <c r="S20" s="5"/>
      <c r="T20" s="5"/>
    </row>
    <row r="21" spans="1:22" ht="15" customHeight="1">
      <c r="A21" s="436"/>
      <c r="B21" s="116" t="s">
        <v>110</v>
      </c>
      <c r="C21" s="30"/>
      <c r="D21" s="27"/>
      <c r="E21" s="28"/>
      <c r="F21" s="185"/>
      <c r="G21" s="186"/>
      <c r="H21" s="187"/>
      <c r="I21" s="183"/>
      <c r="J21" s="188"/>
      <c r="K21" s="182"/>
      <c r="L21" s="183"/>
      <c r="M21" s="184"/>
      <c r="N21" s="93" t="s">
        <v>46</v>
      </c>
      <c r="S21" s="5"/>
      <c r="T21" s="5"/>
      <c r="V21" s="104"/>
    </row>
    <row r="22" spans="1:20" ht="15" customHeight="1">
      <c r="A22" s="436"/>
      <c r="B22" s="116" t="s">
        <v>111</v>
      </c>
      <c r="C22" s="30"/>
      <c r="D22" s="27"/>
      <c r="E22" s="28"/>
      <c r="F22" s="185"/>
      <c r="G22" s="186"/>
      <c r="H22" s="187"/>
      <c r="I22" s="183"/>
      <c r="J22" s="188"/>
      <c r="K22" s="182"/>
      <c r="L22" s="183"/>
      <c r="M22" s="184"/>
      <c r="N22" s="93" t="s">
        <v>46</v>
      </c>
      <c r="S22" s="5"/>
      <c r="T22" s="5"/>
    </row>
    <row r="23" spans="1:14" ht="15" customHeight="1">
      <c r="A23" s="436"/>
      <c r="B23" s="116" t="s">
        <v>112</v>
      </c>
      <c r="C23" s="30"/>
      <c r="D23" s="27"/>
      <c r="E23" s="28"/>
      <c r="F23" s="185"/>
      <c r="G23" s="186"/>
      <c r="H23" s="187"/>
      <c r="I23" s="183"/>
      <c r="J23" s="188"/>
      <c r="K23" s="182"/>
      <c r="L23" s="183"/>
      <c r="M23" s="184"/>
      <c r="N23" s="93" t="s">
        <v>46</v>
      </c>
    </row>
    <row r="24" spans="1:14" ht="15" customHeight="1">
      <c r="A24" s="57"/>
      <c r="B24" s="116" t="s">
        <v>144</v>
      </c>
      <c r="C24" s="30"/>
      <c r="D24" s="27"/>
      <c r="E24" s="28"/>
      <c r="F24" s="185"/>
      <c r="G24" s="186"/>
      <c r="H24" s="187"/>
      <c r="I24" s="183"/>
      <c r="J24" s="188"/>
      <c r="K24" s="182"/>
      <c r="L24" s="183"/>
      <c r="M24" s="184"/>
      <c r="N24" s="145"/>
    </row>
    <row r="25" spans="1:14" ht="15" customHeight="1">
      <c r="A25" s="57"/>
      <c r="B25" s="116" t="s">
        <v>145</v>
      </c>
      <c r="C25" s="30"/>
      <c r="D25" s="27"/>
      <c r="E25" s="28"/>
      <c r="F25" s="185"/>
      <c r="G25" s="186"/>
      <c r="H25" s="187"/>
      <c r="I25" s="183"/>
      <c r="J25" s="188"/>
      <c r="K25" s="182"/>
      <c r="L25" s="183"/>
      <c r="M25" s="184"/>
      <c r="N25" s="145"/>
    </row>
    <row r="26" spans="1:14" ht="15" customHeight="1">
      <c r="A26" s="57"/>
      <c r="B26" s="116" t="s">
        <v>146</v>
      </c>
      <c r="C26" s="30"/>
      <c r="D26" s="27"/>
      <c r="E26" s="28"/>
      <c r="F26" s="185"/>
      <c r="G26" s="186"/>
      <c r="H26" s="187"/>
      <c r="I26" s="183"/>
      <c r="J26" s="188"/>
      <c r="K26" s="182"/>
      <c r="L26" s="183"/>
      <c r="M26" s="184"/>
      <c r="N26" s="145"/>
    </row>
    <row r="27" spans="1:20" ht="16.5" customHeight="1">
      <c r="A27" s="198" t="s">
        <v>45</v>
      </c>
      <c r="B27" s="115" t="s">
        <v>49</v>
      </c>
      <c r="C27" s="211"/>
      <c r="D27" s="212"/>
      <c r="E27" s="249">
        <v>2</v>
      </c>
      <c r="F27" s="271">
        <v>5</v>
      </c>
      <c r="G27" s="198">
        <v>15</v>
      </c>
      <c r="H27" s="272"/>
      <c r="I27" s="273"/>
      <c r="J27" s="274"/>
      <c r="K27" s="275"/>
      <c r="L27" s="273"/>
      <c r="M27" s="274">
        <v>15</v>
      </c>
      <c r="N27" s="83" t="s">
        <v>50</v>
      </c>
      <c r="S27" s="6"/>
      <c r="T27" s="6"/>
    </row>
    <row r="28" spans="1:20" ht="16.5" customHeight="1" thickBot="1">
      <c r="A28" s="198" t="s">
        <v>48</v>
      </c>
      <c r="B28" s="252" t="s">
        <v>51</v>
      </c>
      <c r="C28" s="58"/>
      <c r="D28" s="253"/>
      <c r="E28" s="60">
        <v>1</v>
      </c>
      <c r="F28" s="254">
        <v>0</v>
      </c>
      <c r="G28" s="138">
        <v>4</v>
      </c>
      <c r="H28" s="255"/>
      <c r="I28" s="256"/>
      <c r="J28" s="257">
        <v>4</v>
      </c>
      <c r="K28" s="58"/>
      <c r="L28" s="59"/>
      <c r="M28" s="258"/>
      <c r="N28" s="134" t="s">
        <v>52</v>
      </c>
      <c r="S28" s="6"/>
      <c r="T28" s="6"/>
    </row>
    <row r="29" spans="1:20" ht="16.5" customHeight="1" thickBot="1">
      <c r="A29" s="437" t="s">
        <v>53</v>
      </c>
      <c r="B29" s="438"/>
      <c r="C29" s="39">
        <v>4</v>
      </c>
      <c r="D29" s="40"/>
      <c r="E29" s="41"/>
      <c r="F29" s="94">
        <f>SUM(F11:F28)</f>
        <v>60</v>
      </c>
      <c r="G29" s="42">
        <f>SUM(G11:G28)</f>
        <v>201</v>
      </c>
      <c r="H29" s="95">
        <f aca="true" t="shared" si="0" ref="H29:M29">SUM(H11:H28)</f>
        <v>52</v>
      </c>
      <c r="I29" s="96">
        <f t="shared" si="0"/>
        <v>26</v>
      </c>
      <c r="J29" s="41">
        <f t="shared" si="0"/>
        <v>4</v>
      </c>
      <c r="K29" s="95">
        <f t="shared" si="0"/>
        <v>70</v>
      </c>
      <c r="L29" s="96">
        <f t="shared" si="0"/>
        <v>18</v>
      </c>
      <c r="M29" s="41">
        <f t="shared" si="0"/>
        <v>31</v>
      </c>
      <c r="N29" s="97"/>
      <c r="S29" s="6"/>
      <c r="T29" s="6"/>
    </row>
    <row r="30" spans="3:5" ht="12.75">
      <c r="C30" s="1"/>
      <c r="D30" s="1"/>
      <c r="E30" s="1"/>
    </row>
  </sheetData>
  <sheetProtection/>
  <mergeCells count="10">
    <mergeCell ref="A18:A23"/>
    <mergeCell ref="A29:B29"/>
    <mergeCell ref="A8:A10"/>
    <mergeCell ref="B8:B10"/>
    <mergeCell ref="G8:M8"/>
    <mergeCell ref="N8:N10"/>
    <mergeCell ref="F9:F10"/>
    <mergeCell ref="H9:J9"/>
    <mergeCell ref="K9:M9"/>
    <mergeCell ref="C8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zoomScale="98" zoomScaleNormal="98" zoomScalePageLayoutView="70" workbookViewId="0" topLeftCell="A1">
      <selection activeCell="S11" sqref="S11"/>
    </sheetView>
  </sheetViews>
  <sheetFormatPr defaultColWidth="9.140625" defaultRowHeight="15"/>
  <cols>
    <col min="1" max="1" width="4.140625" style="7" customWidth="1"/>
    <col min="2" max="2" width="48.28125" style="7" customWidth="1"/>
    <col min="3" max="5" width="6.57421875" style="7" customWidth="1"/>
    <col min="6" max="6" width="6.8515625" style="7" customWidth="1"/>
    <col min="7" max="7" width="7.8515625" style="7" customWidth="1"/>
    <col min="8" max="13" width="4.7109375" style="7" customWidth="1"/>
    <col min="14" max="14" width="19.28125" style="7" customWidth="1"/>
    <col min="15" max="15" width="0.9921875" style="7" customWidth="1"/>
    <col min="16" max="16384" width="9.140625" style="7" customWidth="1"/>
  </cols>
  <sheetData>
    <row r="1" spans="1:14" ht="16.5" customHeight="1">
      <c r="A1" s="47"/>
      <c r="B1" s="11" t="s">
        <v>109</v>
      </c>
      <c r="C1" s="47"/>
      <c r="D1" s="47"/>
      <c r="E1" s="47"/>
      <c r="F1" s="61"/>
      <c r="G1" s="47"/>
      <c r="H1" s="61"/>
      <c r="I1" s="47"/>
      <c r="J1" s="47"/>
      <c r="K1" s="47" t="s">
        <v>0</v>
      </c>
      <c r="L1" s="47"/>
      <c r="M1" s="47"/>
      <c r="N1" s="47"/>
    </row>
    <row r="2" spans="1:14" ht="16.5" customHeight="1">
      <c r="A2" s="47"/>
      <c r="B2" s="61" t="s">
        <v>1</v>
      </c>
      <c r="C2" s="47"/>
      <c r="D2" s="47"/>
      <c r="E2" s="47"/>
      <c r="F2" s="47"/>
      <c r="G2" s="47"/>
      <c r="H2" s="61" t="s">
        <v>2</v>
      </c>
      <c r="I2" s="47"/>
      <c r="J2" s="47"/>
      <c r="K2" s="47"/>
      <c r="L2" s="47"/>
      <c r="M2" s="47">
        <f>H34+K34</f>
        <v>139</v>
      </c>
      <c r="N2" s="47"/>
    </row>
    <row r="3" spans="1:14" ht="16.5" customHeight="1">
      <c r="A3" s="47"/>
      <c r="B3" s="62" t="s">
        <v>107</v>
      </c>
      <c r="C3" s="47"/>
      <c r="D3" s="47"/>
      <c r="E3" s="47"/>
      <c r="F3" s="47"/>
      <c r="G3" s="47"/>
      <c r="H3" s="61" t="s">
        <v>3</v>
      </c>
      <c r="I3" s="47"/>
      <c r="J3" s="47"/>
      <c r="K3" s="47"/>
      <c r="L3" s="47"/>
      <c r="M3" s="47">
        <f>I34+L34</f>
        <v>70</v>
      </c>
      <c r="N3" s="47"/>
    </row>
    <row r="4" spans="1:14" ht="16.5" customHeight="1">
      <c r="A4" s="47"/>
      <c r="B4" s="62" t="s">
        <v>4</v>
      </c>
      <c r="C4" s="47"/>
      <c r="D4" s="47"/>
      <c r="E4" s="47"/>
      <c r="F4" s="47"/>
      <c r="G4" s="47"/>
      <c r="H4" s="61" t="s">
        <v>5</v>
      </c>
      <c r="I4" s="47"/>
      <c r="J4" s="47"/>
      <c r="K4" s="47"/>
      <c r="L4" s="47"/>
      <c r="M4" s="47">
        <f>J34+M34</f>
        <v>24</v>
      </c>
      <c r="N4" s="47"/>
    </row>
    <row r="5" spans="1:14" ht="12.75">
      <c r="A5" s="47"/>
      <c r="B5" s="62" t="s">
        <v>89</v>
      </c>
      <c r="C5" s="47"/>
      <c r="D5" s="47"/>
      <c r="E5" s="47"/>
      <c r="F5" s="47"/>
      <c r="G5" s="47"/>
      <c r="H5" s="61" t="s">
        <v>7</v>
      </c>
      <c r="I5" s="47"/>
      <c r="J5" s="47"/>
      <c r="K5" s="47"/>
      <c r="L5" s="47"/>
      <c r="M5" s="47">
        <f>SUM(M2:M4)</f>
        <v>233</v>
      </c>
      <c r="N5" s="47"/>
    </row>
    <row r="6" spans="1:14" ht="15" customHeight="1">
      <c r="A6" s="47"/>
      <c r="B6" s="62" t="s">
        <v>169</v>
      </c>
      <c r="C6" s="47"/>
      <c r="D6" s="47"/>
      <c r="E6" s="47"/>
      <c r="F6" s="61"/>
      <c r="G6" s="47"/>
      <c r="H6" s="47"/>
      <c r="I6" s="47"/>
      <c r="J6" s="47"/>
      <c r="K6" s="47"/>
      <c r="L6" s="47"/>
      <c r="M6" s="47"/>
      <c r="N6" s="47"/>
    </row>
    <row r="7" spans="1:14" ht="1.5" customHeight="1" thickBot="1">
      <c r="A7" s="53"/>
      <c r="B7" s="6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8" customFormat="1" ht="28.5" customHeight="1" thickBot="1">
      <c r="A8" s="452" t="s">
        <v>8</v>
      </c>
      <c r="B8" s="454" t="s">
        <v>9</v>
      </c>
      <c r="C8" s="457" t="s">
        <v>10</v>
      </c>
      <c r="D8" s="458"/>
      <c r="E8" s="459"/>
      <c r="F8" s="64" t="s">
        <v>11</v>
      </c>
      <c r="G8" s="460" t="s">
        <v>12</v>
      </c>
      <c r="H8" s="458"/>
      <c r="I8" s="458"/>
      <c r="J8" s="458"/>
      <c r="K8" s="458"/>
      <c r="L8" s="458"/>
      <c r="M8" s="459"/>
      <c r="N8" s="441" t="s">
        <v>13</v>
      </c>
    </row>
    <row r="9" spans="1:14" s="8" customFormat="1" ht="13.5" customHeight="1">
      <c r="A9" s="453"/>
      <c r="B9" s="455"/>
      <c r="C9" s="65" t="s">
        <v>14</v>
      </c>
      <c r="D9" s="66" t="s">
        <v>15</v>
      </c>
      <c r="E9" s="67" t="s">
        <v>16</v>
      </c>
      <c r="F9" s="443" t="s">
        <v>7</v>
      </c>
      <c r="G9" s="68" t="s">
        <v>7</v>
      </c>
      <c r="H9" s="445" t="s">
        <v>17</v>
      </c>
      <c r="I9" s="446"/>
      <c r="J9" s="447"/>
      <c r="K9" s="445" t="s">
        <v>18</v>
      </c>
      <c r="L9" s="446"/>
      <c r="M9" s="447"/>
      <c r="N9" s="442"/>
    </row>
    <row r="10" spans="1:14" s="8" customFormat="1" ht="13.5" customHeight="1" thickBot="1">
      <c r="A10" s="444"/>
      <c r="B10" s="456"/>
      <c r="C10" s="69"/>
      <c r="D10" s="70" t="s">
        <v>19</v>
      </c>
      <c r="E10" s="71" t="s">
        <v>20</v>
      </c>
      <c r="F10" s="444"/>
      <c r="G10" s="72" t="s">
        <v>21</v>
      </c>
      <c r="H10" s="73" t="s">
        <v>22</v>
      </c>
      <c r="I10" s="74" t="s">
        <v>23</v>
      </c>
      <c r="J10" s="75" t="s">
        <v>24</v>
      </c>
      <c r="K10" s="73" t="s">
        <v>22</v>
      </c>
      <c r="L10" s="74" t="s">
        <v>23</v>
      </c>
      <c r="M10" s="75" t="s">
        <v>24</v>
      </c>
      <c r="N10" s="442"/>
    </row>
    <row r="11" spans="1:14" ht="16.5" customHeight="1">
      <c r="A11" s="132" t="s">
        <v>25</v>
      </c>
      <c r="B11" s="276" t="s">
        <v>90</v>
      </c>
      <c r="C11" s="248"/>
      <c r="D11" s="127">
        <v>1</v>
      </c>
      <c r="E11" s="330"/>
      <c r="F11" s="286">
        <v>4</v>
      </c>
      <c r="G11" s="287">
        <f>SUM(H11:M11)</f>
        <v>20</v>
      </c>
      <c r="H11" s="288">
        <v>10</v>
      </c>
      <c r="I11" s="289">
        <v>10</v>
      </c>
      <c r="J11" s="290"/>
      <c r="K11" s="291"/>
      <c r="L11" s="292"/>
      <c r="M11" s="293"/>
      <c r="N11" s="277" t="s">
        <v>91</v>
      </c>
    </row>
    <row r="12" spans="1:14" ht="16.5" customHeight="1">
      <c r="A12" s="132" t="s">
        <v>28</v>
      </c>
      <c r="B12" s="278" t="s">
        <v>76</v>
      </c>
      <c r="C12" s="248"/>
      <c r="D12" s="130">
        <v>1</v>
      </c>
      <c r="E12" s="331"/>
      <c r="F12" s="295">
        <v>4</v>
      </c>
      <c r="G12" s="287">
        <v>12</v>
      </c>
      <c r="H12" s="296">
        <v>12</v>
      </c>
      <c r="I12" s="297">
        <v>0</v>
      </c>
      <c r="J12" s="298"/>
      <c r="K12" s="299"/>
      <c r="L12" s="297"/>
      <c r="M12" s="298"/>
      <c r="N12" s="246" t="s">
        <v>39</v>
      </c>
    </row>
    <row r="13" spans="1:14" ht="16.5" customHeight="1">
      <c r="A13" s="132" t="s">
        <v>31</v>
      </c>
      <c r="B13" s="147" t="s">
        <v>92</v>
      </c>
      <c r="C13" s="248">
        <v>2</v>
      </c>
      <c r="D13" s="130"/>
      <c r="E13" s="330"/>
      <c r="F13" s="286">
        <v>4</v>
      </c>
      <c r="G13" s="287">
        <f>SUM(H13:M13)</f>
        <v>15</v>
      </c>
      <c r="H13" s="288"/>
      <c r="I13" s="289"/>
      <c r="J13" s="290"/>
      <c r="K13" s="288">
        <v>15</v>
      </c>
      <c r="L13" s="289">
        <v>0</v>
      </c>
      <c r="M13" s="290"/>
      <c r="N13" s="246" t="s">
        <v>36</v>
      </c>
    </row>
    <row r="14" spans="1:14" ht="16.5" customHeight="1">
      <c r="A14" s="132" t="s">
        <v>34</v>
      </c>
      <c r="B14" s="147" t="s">
        <v>93</v>
      </c>
      <c r="C14" s="248">
        <v>1</v>
      </c>
      <c r="D14" s="130"/>
      <c r="E14" s="330"/>
      <c r="F14" s="286">
        <v>7</v>
      </c>
      <c r="G14" s="287">
        <f>SUM(H14:M14)</f>
        <v>30</v>
      </c>
      <c r="H14" s="288">
        <v>15</v>
      </c>
      <c r="I14" s="289">
        <v>15</v>
      </c>
      <c r="J14" s="290"/>
      <c r="K14" s="288"/>
      <c r="L14" s="289"/>
      <c r="M14" s="290"/>
      <c r="N14" s="300" t="s">
        <v>94</v>
      </c>
    </row>
    <row r="15" spans="1:14" ht="16.5" customHeight="1">
      <c r="A15" s="132" t="s">
        <v>37</v>
      </c>
      <c r="B15" s="148" t="s">
        <v>115</v>
      </c>
      <c r="C15" s="248">
        <v>2</v>
      </c>
      <c r="D15" s="130"/>
      <c r="E15" s="330"/>
      <c r="F15" s="286">
        <v>6</v>
      </c>
      <c r="G15" s="287">
        <f>SUM(H15:M15)</f>
        <v>20</v>
      </c>
      <c r="H15" s="288"/>
      <c r="I15" s="289"/>
      <c r="J15" s="290"/>
      <c r="K15" s="288">
        <v>10</v>
      </c>
      <c r="L15" s="289">
        <v>10</v>
      </c>
      <c r="M15" s="290"/>
      <c r="N15" s="300" t="s">
        <v>114</v>
      </c>
    </row>
    <row r="16" spans="1:14" ht="16.5" customHeight="1">
      <c r="A16" s="132" t="s">
        <v>40</v>
      </c>
      <c r="B16" s="147" t="s">
        <v>106</v>
      </c>
      <c r="C16" s="248">
        <v>2</v>
      </c>
      <c r="D16" s="130"/>
      <c r="E16" s="330"/>
      <c r="F16" s="286">
        <v>10</v>
      </c>
      <c r="G16" s="287">
        <v>40</v>
      </c>
      <c r="H16" s="288"/>
      <c r="I16" s="289"/>
      <c r="J16" s="290"/>
      <c r="K16" s="288">
        <v>20</v>
      </c>
      <c r="L16" s="289">
        <v>10</v>
      </c>
      <c r="M16" s="290">
        <v>10</v>
      </c>
      <c r="N16" s="300" t="s">
        <v>201</v>
      </c>
    </row>
    <row r="17" spans="1:14" ht="25.5">
      <c r="A17" s="132" t="s">
        <v>43</v>
      </c>
      <c r="B17" s="149" t="s">
        <v>96</v>
      </c>
      <c r="C17" s="248"/>
      <c r="D17" s="130">
        <v>2</v>
      </c>
      <c r="E17" s="330"/>
      <c r="F17" s="286">
        <v>6</v>
      </c>
      <c r="G17" s="287">
        <f>SUM(H17:M17)</f>
        <v>30</v>
      </c>
      <c r="H17" s="288"/>
      <c r="I17" s="289"/>
      <c r="J17" s="290"/>
      <c r="K17" s="288">
        <v>15</v>
      </c>
      <c r="L17" s="289">
        <v>15</v>
      </c>
      <c r="M17" s="290"/>
      <c r="N17" s="300" t="s">
        <v>94</v>
      </c>
    </row>
    <row r="18" spans="1:14" ht="16.5" customHeight="1">
      <c r="A18" s="132" t="s">
        <v>45</v>
      </c>
      <c r="B18" s="149" t="s">
        <v>97</v>
      </c>
      <c r="C18" s="248">
        <v>2</v>
      </c>
      <c r="D18" s="130"/>
      <c r="E18" s="129"/>
      <c r="F18" s="245">
        <v>6</v>
      </c>
      <c r="G18" s="287">
        <v>20</v>
      </c>
      <c r="H18" s="288"/>
      <c r="I18" s="289"/>
      <c r="J18" s="290"/>
      <c r="K18" s="288">
        <v>10</v>
      </c>
      <c r="L18" s="289">
        <v>10</v>
      </c>
      <c r="M18" s="290"/>
      <c r="N18" s="300" t="s">
        <v>94</v>
      </c>
    </row>
    <row r="19" spans="1:14" ht="24.75" customHeight="1">
      <c r="A19" s="132" t="s">
        <v>48</v>
      </c>
      <c r="B19" s="119" t="s">
        <v>183</v>
      </c>
      <c r="C19" s="248"/>
      <c r="D19" s="130">
        <v>2</v>
      </c>
      <c r="E19" s="129"/>
      <c r="F19" s="245">
        <v>8</v>
      </c>
      <c r="G19" s="301">
        <f>SUM(H19:M19)</f>
        <v>32</v>
      </c>
      <c r="H19" s="288"/>
      <c r="I19" s="289"/>
      <c r="J19" s="290"/>
      <c r="K19" s="288">
        <v>32</v>
      </c>
      <c r="L19" s="289"/>
      <c r="M19" s="290"/>
      <c r="N19" s="300"/>
    </row>
    <row r="20" spans="1:22" ht="15" customHeight="1">
      <c r="A20" s="448"/>
      <c r="B20" s="124" t="s">
        <v>161</v>
      </c>
      <c r="C20" s="54"/>
      <c r="D20" s="51"/>
      <c r="E20" s="52"/>
      <c r="F20" s="55"/>
      <c r="G20" s="319"/>
      <c r="H20" s="320"/>
      <c r="I20" s="321"/>
      <c r="J20" s="322"/>
      <c r="K20" s="320"/>
      <c r="L20" s="321"/>
      <c r="M20" s="322"/>
      <c r="N20" s="310" t="s">
        <v>91</v>
      </c>
      <c r="V20" s="105"/>
    </row>
    <row r="21" spans="1:14" ht="15" customHeight="1">
      <c r="A21" s="449"/>
      <c r="B21" s="124" t="s">
        <v>162</v>
      </c>
      <c r="C21" s="54"/>
      <c r="D21" s="51"/>
      <c r="E21" s="52"/>
      <c r="F21" s="55"/>
      <c r="G21" s="319"/>
      <c r="H21" s="320"/>
      <c r="I21" s="321"/>
      <c r="J21" s="322"/>
      <c r="K21" s="320"/>
      <c r="L21" s="321"/>
      <c r="M21" s="322"/>
      <c r="N21" s="323" t="s">
        <v>98</v>
      </c>
    </row>
    <row r="22" spans="1:14" ht="15" customHeight="1">
      <c r="A22" s="449"/>
      <c r="B22" s="120" t="s">
        <v>163</v>
      </c>
      <c r="C22" s="54"/>
      <c r="D22" s="51"/>
      <c r="E22" s="52"/>
      <c r="F22" s="55"/>
      <c r="G22" s="319"/>
      <c r="H22" s="320"/>
      <c r="I22" s="321"/>
      <c r="J22" s="322"/>
      <c r="K22" s="320"/>
      <c r="L22" s="321"/>
      <c r="M22" s="322"/>
      <c r="N22" s="323" t="s">
        <v>98</v>
      </c>
    </row>
    <row r="23" spans="1:14" ht="15" customHeight="1">
      <c r="A23" s="449"/>
      <c r="B23" s="120" t="s">
        <v>164</v>
      </c>
      <c r="C23" s="54"/>
      <c r="D23" s="51"/>
      <c r="E23" s="52"/>
      <c r="F23" s="55"/>
      <c r="G23" s="319"/>
      <c r="H23" s="320"/>
      <c r="I23" s="321"/>
      <c r="J23" s="322"/>
      <c r="K23" s="320"/>
      <c r="L23" s="321"/>
      <c r="M23" s="322"/>
      <c r="N23" s="310" t="s">
        <v>98</v>
      </c>
    </row>
    <row r="24" spans="1:14" ht="15" customHeight="1">
      <c r="A24" s="141"/>
      <c r="B24" s="123" t="s">
        <v>165</v>
      </c>
      <c r="C24" s="54"/>
      <c r="D24" s="51"/>
      <c r="E24" s="52"/>
      <c r="F24" s="55"/>
      <c r="G24" s="319"/>
      <c r="H24" s="324"/>
      <c r="I24" s="321"/>
      <c r="J24" s="322"/>
      <c r="K24" s="320"/>
      <c r="L24" s="321"/>
      <c r="M24" s="322"/>
      <c r="N24" s="308" t="s">
        <v>95</v>
      </c>
    </row>
    <row r="25" spans="1:14" ht="15" customHeight="1">
      <c r="A25" s="141"/>
      <c r="B25" s="123" t="s">
        <v>166</v>
      </c>
      <c r="C25" s="54"/>
      <c r="D25" s="51"/>
      <c r="E25" s="52"/>
      <c r="F25" s="55"/>
      <c r="G25" s="319"/>
      <c r="H25" s="324"/>
      <c r="I25" s="321"/>
      <c r="J25" s="322"/>
      <c r="K25" s="320"/>
      <c r="L25" s="321"/>
      <c r="M25" s="322"/>
      <c r="N25" s="308" t="s">
        <v>95</v>
      </c>
    </row>
    <row r="26" spans="1:14" ht="15" customHeight="1">
      <c r="A26" s="141"/>
      <c r="B26" s="123" t="s">
        <v>167</v>
      </c>
      <c r="C26" s="54"/>
      <c r="D26" s="51"/>
      <c r="E26" s="52"/>
      <c r="F26" s="55"/>
      <c r="G26" s="319"/>
      <c r="H26" s="324"/>
      <c r="I26" s="321"/>
      <c r="J26" s="322"/>
      <c r="K26" s="320"/>
      <c r="L26" s="321"/>
      <c r="M26" s="322"/>
      <c r="N26" s="308" t="s">
        <v>95</v>
      </c>
    </row>
    <row r="27" spans="1:14" ht="15" customHeight="1">
      <c r="A27" s="141"/>
      <c r="B27" s="123" t="s">
        <v>168</v>
      </c>
      <c r="C27" s="54"/>
      <c r="D27" s="51"/>
      <c r="E27" s="52"/>
      <c r="F27" s="55"/>
      <c r="G27" s="319"/>
      <c r="H27" s="324"/>
      <c r="I27" s="321"/>
      <c r="J27" s="322"/>
      <c r="K27" s="320"/>
      <c r="L27" s="321"/>
      <c r="M27" s="322"/>
      <c r="N27" s="308" t="s">
        <v>95</v>
      </c>
    </row>
    <row r="28" spans="1:14" ht="15" customHeight="1">
      <c r="A28" s="141"/>
      <c r="B28" s="123" t="s">
        <v>170</v>
      </c>
      <c r="C28" s="54"/>
      <c r="D28" s="51"/>
      <c r="E28" s="52"/>
      <c r="F28" s="55"/>
      <c r="G28" s="319"/>
      <c r="H28" s="324"/>
      <c r="I28" s="321"/>
      <c r="J28" s="322"/>
      <c r="K28" s="320"/>
      <c r="L28" s="321"/>
      <c r="M28" s="322"/>
      <c r="N28" s="308" t="s">
        <v>95</v>
      </c>
    </row>
    <row r="29" spans="1:14" ht="15" customHeight="1">
      <c r="A29" s="141"/>
      <c r="B29" s="123" t="s">
        <v>171</v>
      </c>
      <c r="C29" s="54"/>
      <c r="D29" s="51"/>
      <c r="E29" s="52"/>
      <c r="F29" s="55"/>
      <c r="G29" s="319"/>
      <c r="H29" s="324"/>
      <c r="I29" s="321"/>
      <c r="J29" s="322"/>
      <c r="K29" s="320"/>
      <c r="L29" s="321"/>
      <c r="M29" s="322"/>
      <c r="N29" s="308" t="s">
        <v>95</v>
      </c>
    </row>
    <row r="30" spans="1:14" ht="15" customHeight="1">
      <c r="A30" s="141"/>
      <c r="B30" s="123" t="s">
        <v>172</v>
      </c>
      <c r="C30" s="54"/>
      <c r="D30" s="51"/>
      <c r="E30" s="52"/>
      <c r="F30" s="55"/>
      <c r="G30" s="319"/>
      <c r="H30" s="324"/>
      <c r="I30" s="321"/>
      <c r="J30" s="322"/>
      <c r="K30" s="320"/>
      <c r="L30" s="321"/>
      <c r="M30" s="322"/>
      <c r="N30" s="308" t="s">
        <v>95</v>
      </c>
    </row>
    <row r="31" spans="1:14" ht="15" customHeight="1">
      <c r="A31" s="141"/>
      <c r="B31" s="123" t="s">
        <v>173</v>
      </c>
      <c r="C31" s="54"/>
      <c r="D31" s="51"/>
      <c r="E31" s="52"/>
      <c r="F31" s="55"/>
      <c r="G31" s="319"/>
      <c r="H31" s="324"/>
      <c r="I31" s="321"/>
      <c r="J31" s="322"/>
      <c r="K31" s="320"/>
      <c r="L31" s="321"/>
      <c r="M31" s="322"/>
      <c r="N31" s="308" t="s">
        <v>95</v>
      </c>
    </row>
    <row r="32" spans="1:14" ht="16.5" customHeight="1">
      <c r="A32" s="132" t="s">
        <v>70</v>
      </c>
      <c r="B32" s="137" t="s">
        <v>49</v>
      </c>
      <c r="C32" s="251"/>
      <c r="D32" s="212"/>
      <c r="E32" s="213">
        <v>2</v>
      </c>
      <c r="F32" s="250">
        <v>5</v>
      </c>
      <c r="G32" s="313">
        <v>10</v>
      </c>
      <c r="H32" s="314"/>
      <c r="I32" s="315"/>
      <c r="J32" s="316"/>
      <c r="K32" s="317"/>
      <c r="L32" s="315"/>
      <c r="M32" s="316">
        <v>10</v>
      </c>
      <c r="N32" s="318" t="s">
        <v>50</v>
      </c>
    </row>
    <row r="33" spans="1:14" ht="16.5" customHeight="1" thickBot="1">
      <c r="A33" s="132" t="s">
        <v>55</v>
      </c>
      <c r="B33" s="279" t="s">
        <v>51</v>
      </c>
      <c r="C33" s="280"/>
      <c r="D33" s="77"/>
      <c r="E33" s="78">
        <v>1</v>
      </c>
      <c r="F33" s="281">
        <v>0</v>
      </c>
      <c r="G33" s="325">
        <v>4</v>
      </c>
      <c r="H33" s="326"/>
      <c r="I33" s="327"/>
      <c r="J33" s="328">
        <v>4</v>
      </c>
      <c r="K33" s="326"/>
      <c r="L33" s="327"/>
      <c r="M33" s="328"/>
      <c r="N33" s="329" t="s">
        <v>52</v>
      </c>
    </row>
    <row r="34" spans="1:14" ht="15.75" customHeight="1" thickBot="1">
      <c r="A34" s="450" t="s">
        <v>191</v>
      </c>
      <c r="B34" s="451"/>
      <c r="C34" s="282">
        <v>5</v>
      </c>
      <c r="D34" s="283"/>
      <c r="E34" s="284"/>
      <c r="F34" s="285">
        <f>SUM(F11:F33)</f>
        <v>60</v>
      </c>
      <c r="G34" s="285">
        <f aca="true" t="shared" si="0" ref="G34:M34">SUM(G11:G33)</f>
        <v>233</v>
      </c>
      <c r="H34" s="285">
        <f t="shared" si="0"/>
        <v>37</v>
      </c>
      <c r="I34" s="285">
        <f t="shared" si="0"/>
        <v>25</v>
      </c>
      <c r="J34" s="285">
        <f t="shared" si="0"/>
        <v>4</v>
      </c>
      <c r="K34" s="285">
        <f t="shared" si="0"/>
        <v>102</v>
      </c>
      <c r="L34" s="285">
        <f t="shared" si="0"/>
        <v>45</v>
      </c>
      <c r="M34" s="285">
        <f t="shared" si="0"/>
        <v>20</v>
      </c>
      <c r="N34" s="285"/>
    </row>
  </sheetData>
  <sheetProtection/>
  <mergeCells count="10">
    <mergeCell ref="N8:N10"/>
    <mergeCell ref="F9:F10"/>
    <mergeCell ref="H9:J9"/>
    <mergeCell ref="K9:M9"/>
    <mergeCell ref="A20:A23"/>
    <mergeCell ref="A34:B34"/>
    <mergeCell ref="A8:A10"/>
    <mergeCell ref="B8:B10"/>
    <mergeCell ref="C8:E8"/>
    <mergeCell ref="G8:M8"/>
  </mergeCells>
  <printOptions/>
  <pageMargins left="0.4330708661417323" right="0.4330708661417323" top="0.5511811023622047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1"/>
  <sheetViews>
    <sheetView zoomScale="98" zoomScaleNormal="98" zoomScalePageLayoutView="0" workbookViewId="0" topLeftCell="A1">
      <selection activeCell="Q15" sqref="Q15"/>
    </sheetView>
  </sheetViews>
  <sheetFormatPr defaultColWidth="9.140625" defaultRowHeight="12.75" customHeight="1"/>
  <cols>
    <col min="1" max="1" width="4.140625" style="7" customWidth="1"/>
    <col min="2" max="2" width="52.140625" style="7" customWidth="1"/>
    <col min="3" max="5" width="6.57421875" style="7" customWidth="1"/>
    <col min="6" max="6" width="6.8515625" style="7" customWidth="1"/>
    <col min="7" max="7" width="7.8515625" style="7" customWidth="1"/>
    <col min="8" max="13" width="4.7109375" style="7" customWidth="1"/>
    <col min="14" max="14" width="14.140625" style="7" customWidth="1"/>
    <col min="15" max="15" width="0.9921875" style="7" customWidth="1"/>
    <col min="16" max="16384" width="9.140625" style="7" customWidth="1"/>
  </cols>
  <sheetData>
    <row r="1" spans="1:14" ht="16.5" customHeight="1">
      <c r="A1" s="47"/>
      <c r="B1" s="11" t="s">
        <v>109</v>
      </c>
      <c r="C1" s="47"/>
      <c r="D1" s="47"/>
      <c r="E1" s="47"/>
      <c r="F1" s="61"/>
      <c r="G1" s="47"/>
      <c r="H1" s="61"/>
      <c r="I1" s="47"/>
      <c r="J1" s="47"/>
      <c r="K1" s="47" t="s">
        <v>0</v>
      </c>
      <c r="L1" s="47"/>
      <c r="M1" s="47"/>
      <c r="N1" s="47"/>
    </row>
    <row r="2" spans="1:14" ht="16.5" customHeight="1">
      <c r="A2" s="47"/>
      <c r="B2" s="61" t="s">
        <v>1</v>
      </c>
      <c r="C2" s="47"/>
      <c r="D2" s="47"/>
      <c r="E2" s="47"/>
      <c r="F2" s="47"/>
      <c r="G2" s="47"/>
      <c r="H2" s="61" t="s">
        <v>2</v>
      </c>
      <c r="I2" s="47"/>
      <c r="J2" s="47"/>
      <c r="K2" s="47"/>
      <c r="L2" s="47"/>
      <c r="M2" s="47">
        <f>H31+K31</f>
        <v>139</v>
      </c>
      <c r="N2" s="47"/>
    </row>
    <row r="3" spans="1:14" ht="16.5" customHeight="1">
      <c r="A3" s="47"/>
      <c r="B3" s="62" t="s">
        <v>107</v>
      </c>
      <c r="C3" s="47"/>
      <c r="D3" s="47"/>
      <c r="E3" s="47"/>
      <c r="F3" s="47"/>
      <c r="G3" s="47"/>
      <c r="H3" s="61" t="s">
        <v>3</v>
      </c>
      <c r="I3" s="47"/>
      <c r="J3" s="47"/>
      <c r="K3" s="47"/>
      <c r="L3" s="47"/>
      <c r="M3" s="47">
        <f>I31+L31</f>
        <v>70</v>
      </c>
      <c r="N3" s="47"/>
    </row>
    <row r="4" spans="1:14" ht="16.5" customHeight="1">
      <c r="A4" s="47"/>
      <c r="B4" s="62" t="s">
        <v>4</v>
      </c>
      <c r="C4" s="47"/>
      <c r="D4" s="47"/>
      <c r="E4" s="47"/>
      <c r="F4" s="47"/>
      <c r="G4" s="47"/>
      <c r="H4" s="61" t="s">
        <v>5</v>
      </c>
      <c r="I4" s="47"/>
      <c r="J4" s="47"/>
      <c r="K4" s="47"/>
      <c r="L4" s="47"/>
      <c r="M4" s="47">
        <f>J31+M31</f>
        <v>24</v>
      </c>
      <c r="N4" s="47"/>
    </row>
    <row r="5" spans="1:14" ht="16.5" customHeight="1">
      <c r="A5" s="47"/>
      <c r="B5" s="62" t="s">
        <v>89</v>
      </c>
      <c r="C5" s="47"/>
      <c r="D5" s="47"/>
      <c r="E5" s="47"/>
      <c r="F5" s="47"/>
      <c r="G5" s="47"/>
      <c r="H5" s="61" t="s">
        <v>7</v>
      </c>
      <c r="I5" s="47"/>
      <c r="J5" s="47"/>
      <c r="K5" s="47"/>
      <c r="L5" s="47"/>
      <c r="M5" s="47">
        <f>SUM(M2:M4)</f>
        <v>233</v>
      </c>
      <c r="N5" s="47"/>
    </row>
    <row r="6" spans="1:14" ht="16.5" customHeight="1">
      <c r="A6" s="47"/>
      <c r="B6" s="62" t="s">
        <v>192</v>
      </c>
      <c r="C6" s="47"/>
      <c r="D6" s="47"/>
      <c r="E6" s="47"/>
      <c r="F6" s="47"/>
      <c r="G6" s="47"/>
      <c r="H6" s="61"/>
      <c r="I6" s="47"/>
      <c r="J6" s="47"/>
      <c r="K6" s="47"/>
      <c r="L6" s="47"/>
      <c r="M6" s="47"/>
      <c r="N6" s="47"/>
    </row>
    <row r="7" spans="1:14" ht="2.25" customHeight="1" thickBot="1">
      <c r="A7" s="53"/>
      <c r="B7" s="6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8" customFormat="1" ht="27.75" thickBot="1">
      <c r="A8" s="452" t="s">
        <v>8</v>
      </c>
      <c r="B8" s="454" t="s">
        <v>9</v>
      </c>
      <c r="C8" s="457" t="s">
        <v>10</v>
      </c>
      <c r="D8" s="458"/>
      <c r="E8" s="459"/>
      <c r="F8" s="64" t="s">
        <v>11</v>
      </c>
      <c r="G8" s="460" t="s">
        <v>12</v>
      </c>
      <c r="H8" s="458"/>
      <c r="I8" s="458"/>
      <c r="J8" s="458"/>
      <c r="K8" s="458"/>
      <c r="L8" s="458"/>
      <c r="M8" s="459"/>
      <c r="N8" s="441" t="s">
        <v>13</v>
      </c>
    </row>
    <row r="9" spans="1:14" s="8" customFormat="1" ht="12.75" customHeight="1">
      <c r="A9" s="453"/>
      <c r="B9" s="455"/>
      <c r="C9" s="65" t="s">
        <v>14</v>
      </c>
      <c r="D9" s="66" t="s">
        <v>15</v>
      </c>
      <c r="E9" s="67" t="s">
        <v>16</v>
      </c>
      <c r="F9" s="443" t="s">
        <v>7</v>
      </c>
      <c r="G9" s="68" t="s">
        <v>7</v>
      </c>
      <c r="H9" s="445" t="s">
        <v>17</v>
      </c>
      <c r="I9" s="446"/>
      <c r="J9" s="447"/>
      <c r="K9" s="445" t="s">
        <v>18</v>
      </c>
      <c r="L9" s="446"/>
      <c r="M9" s="447"/>
      <c r="N9" s="442"/>
    </row>
    <row r="10" spans="1:14" s="8" customFormat="1" ht="12.75" customHeight="1" thickBot="1">
      <c r="A10" s="444"/>
      <c r="B10" s="456"/>
      <c r="C10" s="69"/>
      <c r="D10" s="70" t="s">
        <v>19</v>
      </c>
      <c r="E10" s="71" t="s">
        <v>20</v>
      </c>
      <c r="F10" s="444"/>
      <c r="G10" s="72" t="s">
        <v>21</v>
      </c>
      <c r="H10" s="73" t="s">
        <v>22</v>
      </c>
      <c r="I10" s="74" t="s">
        <v>23</v>
      </c>
      <c r="J10" s="75" t="s">
        <v>24</v>
      </c>
      <c r="K10" s="73" t="s">
        <v>22</v>
      </c>
      <c r="L10" s="74" t="s">
        <v>23</v>
      </c>
      <c r="M10" s="75" t="s">
        <v>24</v>
      </c>
      <c r="N10" s="461"/>
    </row>
    <row r="11" spans="1:14" ht="16.5" customHeight="1">
      <c r="A11" s="132" t="s">
        <v>25</v>
      </c>
      <c r="B11" s="276" t="s">
        <v>90</v>
      </c>
      <c r="C11" s="248"/>
      <c r="D11" s="127">
        <v>1</v>
      </c>
      <c r="E11" s="129"/>
      <c r="F11" s="286">
        <v>4</v>
      </c>
      <c r="G11" s="287">
        <f>SUM(H11:M11)</f>
        <v>20</v>
      </c>
      <c r="H11" s="288">
        <v>10</v>
      </c>
      <c r="I11" s="289">
        <v>10</v>
      </c>
      <c r="J11" s="290"/>
      <c r="K11" s="291"/>
      <c r="L11" s="292"/>
      <c r="M11" s="293"/>
      <c r="N11" s="294" t="s">
        <v>91</v>
      </c>
    </row>
    <row r="12" spans="1:14" ht="16.5" customHeight="1">
      <c r="A12" s="132" t="s">
        <v>28</v>
      </c>
      <c r="B12" s="278" t="s">
        <v>76</v>
      </c>
      <c r="C12" s="248"/>
      <c r="D12" s="130">
        <v>1</v>
      </c>
      <c r="E12" s="243"/>
      <c r="F12" s="295">
        <v>4</v>
      </c>
      <c r="G12" s="287">
        <v>12</v>
      </c>
      <c r="H12" s="296">
        <v>12</v>
      </c>
      <c r="I12" s="297">
        <v>0</v>
      </c>
      <c r="J12" s="298"/>
      <c r="K12" s="299"/>
      <c r="L12" s="297"/>
      <c r="M12" s="298"/>
      <c r="N12" s="300" t="s">
        <v>39</v>
      </c>
    </row>
    <row r="13" spans="1:14" ht="16.5" customHeight="1">
      <c r="A13" s="132" t="s">
        <v>31</v>
      </c>
      <c r="B13" s="147" t="s">
        <v>92</v>
      </c>
      <c r="C13" s="248">
        <v>2</v>
      </c>
      <c r="D13" s="130"/>
      <c r="E13" s="129"/>
      <c r="F13" s="286">
        <v>4</v>
      </c>
      <c r="G13" s="287">
        <f>SUM(H13:M13)</f>
        <v>15</v>
      </c>
      <c r="H13" s="288"/>
      <c r="I13" s="289"/>
      <c r="J13" s="290"/>
      <c r="K13" s="288">
        <v>15</v>
      </c>
      <c r="L13" s="289">
        <v>0</v>
      </c>
      <c r="M13" s="290"/>
      <c r="N13" s="300" t="s">
        <v>36</v>
      </c>
    </row>
    <row r="14" spans="1:14" ht="16.5" customHeight="1">
      <c r="A14" s="132" t="s">
        <v>34</v>
      </c>
      <c r="B14" s="147" t="s">
        <v>93</v>
      </c>
      <c r="C14" s="248">
        <v>1</v>
      </c>
      <c r="D14" s="130"/>
      <c r="E14" s="129"/>
      <c r="F14" s="286">
        <v>7</v>
      </c>
      <c r="G14" s="287">
        <f>SUM(H14:M14)</f>
        <v>30</v>
      </c>
      <c r="H14" s="288">
        <v>15</v>
      </c>
      <c r="I14" s="289">
        <v>15</v>
      </c>
      <c r="J14" s="290"/>
      <c r="K14" s="288"/>
      <c r="L14" s="289"/>
      <c r="M14" s="290"/>
      <c r="N14" s="300" t="s">
        <v>94</v>
      </c>
    </row>
    <row r="15" spans="1:14" ht="16.5" customHeight="1">
      <c r="A15" s="132" t="s">
        <v>37</v>
      </c>
      <c r="B15" s="148" t="s">
        <v>115</v>
      </c>
      <c r="C15" s="248">
        <v>2</v>
      </c>
      <c r="D15" s="130"/>
      <c r="E15" s="129"/>
      <c r="F15" s="286">
        <v>6</v>
      </c>
      <c r="G15" s="287">
        <f>SUM(H15:M15)</f>
        <v>20</v>
      </c>
      <c r="H15" s="288"/>
      <c r="I15" s="289"/>
      <c r="J15" s="290"/>
      <c r="K15" s="288">
        <v>10</v>
      </c>
      <c r="L15" s="289">
        <v>10</v>
      </c>
      <c r="M15" s="290"/>
      <c r="N15" s="300" t="s">
        <v>114</v>
      </c>
    </row>
    <row r="16" spans="1:14" ht="16.5" customHeight="1">
      <c r="A16" s="132" t="s">
        <v>40</v>
      </c>
      <c r="B16" s="147" t="s">
        <v>106</v>
      </c>
      <c r="C16" s="248">
        <v>2</v>
      </c>
      <c r="D16" s="130"/>
      <c r="E16" s="129"/>
      <c r="F16" s="286">
        <v>10</v>
      </c>
      <c r="G16" s="287">
        <v>40</v>
      </c>
      <c r="H16" s="288"/>
      <c r="I16" s="289"/>
      <c r="J16" s="290"/>
      <c r="K16" s="288">
        <v>20</v>
      </c>
      <c r="L16" s="289">
        <v>10</v>
      </c>
      <c r="M16" s="290">
        <v>10</v>
      </c>
      <c r="N16" s="300" t="s">
        <v>201</v>
      </c>
    </row>
    <row r="17" spans="1:14" ht="12.75">
      <c r="A17" s="132" t="s">
        <v>43</v>
      </c>
      <c r="B17" s="149" t="s">
        <v>96</v>
      </c>
      <c r="C17" s="248"/>
      <c r="D17" s="130">
        <v>2</v>
      </c>
      <c r="E17" s="129"/>
      <c r="F17" s="286">
        <v>6</v>
      </c>
      <c r="G17" s="287">
        <f>SUM(H17:M17)</f>
        <v>30</v>
      </c>
      <c r="H17" s="288"/>
      <c r="I17" s="289"/>
      <c r="J17" s="290"/>
      <c r="K17" s="288">
        <v>15</v>
      </c>
      <c r="L17" s="289">
        <v>15</v>
      </c>
      <c r="M17" s="290"/>
      <c r="N17" s="300" t="s">
        <v>94</v>
      </c>
    </row>
    <row r="18" spans="1:14" ht="16.5" customHeight="1">
      <c r="A18" s="132" t="s">
        <v>45</v>
      </c>
      <c r="B18" s="149" t="s">
        <v>97</v>
      </c>
      <c r="C18" s="248">
        <v>2</v>
      </c>
      <c r="D18" s="130"/>
      <c r="E18" s="129"/>
      <c r="F18" s="286">
        <v>6</v>
      </c>
      <c r="G18" s="287">
        <v>20</v>
      </c>
      <c r="H18" s="288"/>
      <c r="I18" s="289"/>
      <c r="J18" s="290"/>
      <c r="K18" s="288">
        <v>10</v>
      </c>
      <c r="L18" s="289">
        <v>10</v>
      </c>
      <c r="M18" s="290"/>
      <c r="N18" s="300" t="s">
        <v>94</v>
      </c>
    </row>
    <row r="19" spans="1:14" ht="26.25">
      <c r="A19" s="132" t="s">
        <v>48</v>
      </c>
      <c r="B19" s="119" t="s">
        <v>183</v>
      </c>
      <c r="C19" s="248"/>
      <c r="D19" s="130">
        <v>2</v>
      </c>
      <c r="E19" s="129"/>
      <c r="F19" s="286">
        <v>8</v>
      </c>
      <c r="G19" s="301">
        <f>SUM(H19:M19)</f>
        <v>32</v>
      </c>
      <c r="H19" s="288"/>
      <c r="I19" s="289"/>
      <c r="J19" s="290"/>
      <c r="K19" s="288">
        <v>32</v>
      </c>
      <c r="L19" s="289"/>
      <c r="M19" s="290"/>
      <c r="N19" s="300"/>
    </row>
    <row r="20" spans="1:22" ht="15" customHeight="1">
      <c r="A20" s="462"/>
      <c r="B20" s="121" t="s">
        <v>174</v>
      </c>
      <c r="C20" s="32"/>
      <c r="D20" s="34"/>
      <c r="E20" s="33"/>
      <c r="F20" s="302"/>
      <c r="G20" s="303"/>
      <c r="H20" s="304"/>
      <c r="I20" s="305"/>
      <c r="J20" s="306"/>
      <c r="K20" s="304"/>
      <c r="L20" s="305"/>
      <c r="M20" s="307"/>
      <c r="N20" s="308" t="s">
        <v>91</v>
      </c>
      <c r="V20" s="105"/>
    </row>
    <row r="21" spans="1:14" ht="15" customHeight="1">
      <c r="A21" s="463"/>
      <c r="B21" s="121" t="s">
        <v>175</v>
      </c>
      <c r="C21" s="32"/>
      <c r="D21" s="34"/>
      <c r="E21" s="33"/>
      <c r="F21" s="302"/>
      <c r="G21" s="303"/>
      <c r="H21" s="304"/>
      <c r="I21" s="305"/>
      <c r="J21" s="306"/>
      <c r="K21" s="304"/>
      <c r="L21" s="305"/>
      <c r="M21" s="307"/>
      <c r="N21" s="308" t="s">
        <v>91</v>
      </c>
    </row>
    <row r="22" spans="1:14" ht="15" customHeight="1">
      <c r="A22" s="463"/>
      <c r="B22" s="121" t="s">
        <v>176</v>
      </c>
      <c r="C22" s="32"/>
      <c r="D22" s="34"/>
      <c r="E22" s="33"/>
      <c r="F22" s="302"/>
      <c r="G22" s="303"/>
      <c r="H22" s="304"/>
      <c r="I22" s="305"/>
      <c r="J22" s="306"/>
      <c r="K22" s="304"/>
      <c r="L22" s="305"/>
      <c r="M22" s="307"/>
      <c r="N22" s="308" t="s">
        <v>91</v>
      </c>
    </row>
    <row r="23" spans="1:14" ht="15" customHeight="1">
      <c r="A23" s="463"/>
      <c r="B23" s="122" t="s">
        <v>177</v>
      </c>
      <c r="C23" s="32"/>
      <c r="D23" s="34"/>
      <c r="E23" s="33"/>
      <c r="F23" s="302"/>
      <c r="G23" s="303"/>
      <c r="H23" s="304"/>
      <c r="I23" s="305"/>
      <c r="J23" s="306"/>
      <c r="K23" s="304"/>
      <c r="L23" s="305"/>
      <c r="M23" s="307"/>
      <c r="N23" s="308" t="s">
        <v>91</v>
      </c>
    </row>
    <row r="24" spans="1:14" ht="15" customHeight="1">
      <c r="A24" s="463"/>
      <c r="B24" s="122" t="s">
        <v>178</v>
      </c>
      <c r="C24" s="32"/>
      <c r="D24" s="34"/>
      <c r="E24" s="33"/>
      <c r="F24" s="302"/>
      <c r="G24" s="303"/>
      <c r="H24" s="304"/>
      <c r="I24" s="305"/>
      <c r="J24" s="306"/>
      <c r="K24" s="304"/>
      <c r="L24" s="305"/>
      <c r="M24" s="307"/>
      <c r="N24" s="308" t="s">
        <v>91</v>
      </c>
    </row>
    <row r="25" spans="1:14" ht="15" customHeight="1">
      <c r="A25" s="50"/>
      <c r="B25" s="120" t="s">
        <v>179</v>
      </c>
      <c r="C25" s="32"/>
      <c r="D25" s="34"/>
      <c r="E25" s="33"/>
      <c r="F25" s="302"/>
      <c r="G25" s="303"/>
      <c r="H25" s="309"/>
      <c r="I25" s="305"/>
      <c r="J25" s="306"/>
      <c r="K25" s="304"/>
      <c r="L25" s="305"/>
      <c r="M25" s="307"/>
      <c r="N25" s="310" t="s">
        <v>94</v>
      </c>
    </row>
    <row r="26" spans="1:14" ht="15" customHeight="1">
      <c r="A26" s="50"/>
      <c r="B26" s="120" t="s">
        <v>180</v>
      </c>
      <c r="C26" s="32"/>
      <c r="D26" s="34"/>
      <c r="E26" s="33"/>
      <c r="F26" s="302"/>
      <c r="G26" s="303"/>
      <c r="H26" s="309"/>
      <c r="I26" s="305"/>
      <c r="J26" s="306"/>
      <c r="K26" s="304"/>
      <c r="L26" s="305"/>
      <c r="M26" s="307"/>
      <c r="N26" s="311" t="s">
        <v>91</v>
      </c>
    </row>
    <row r="27" spans="1:14" ht="15" customHeight="1">
      <c r="A27" s="50"/>
      <c r="B27" s="120" t="s">
        <v>181</v>
      </c>
      <c r="C27" s="32"/>
      <c r="D27" s="34"/>
      <c r="E27" s="33"/>
      <c r="F27" s="302"/>
      <c r="G27" s="303"/>
      <c r="H27" s="309"/>
      <c r="I27" s="305"/>
      <c r="J27" s="306"/>
      <c r="K27" s="304"/>
      <c r="L27" s="305"/>
      <c r="M27" s="307"/>
      <c r="N27" s="311" t="s">
        <v>91</v>
      </c>
    </row>
    <row r="28" spans="1:14" ht="15" customHeight="1">
      <c r="A28" s="50"/>
      <c r="B28" s="120" t="s">
        <v>182</v>
      </c>
      <c r="C28" s="32"/>
      <c r="D28" s="34"/>
      <c r="E28" s="33"/>
      <c r="F28" s="302"/>
      <c r="G28" s="303"/>
      <c r="H28" s="309"/>
      <c r="I28" s="305"/>
      <c r="J28" s="306"/>
      <c r="K28" s="304"/>
      <c r="L28" s="305"/>
      <c r="M28" s="307"/>
      <c r="N28" s="310" t="s">
        <v>94</v>
      </c>
    </row>
    <row r="29" spans="1:18" ht="16.5" customHeight="1">
      <c r="A29" s="132" t="s">
        <v>70</v>
      </c>
      <c r="B29" s="137" t="s">
        <v>49</v>
      </c>
      <c r="C29" s="251"/>
      <c r="D29" s="212"/>
      <c r="E29" s="213">
        <v>2</v>
      </c>
      <c r="F29" s="312">
        <v>5</v>
      </c>
      <c r="G29" s="313">
        <v>10</v>
      </c>
      <c r="H29" s="314"/>
      <c r="I29" s="315"/>
      <c r="J29" s="316"/>
      <c r="K29" s="317"/>
      <c r="L29" s="315"/>
      <c r="M29" s="316">
        <v>10</v>
      </c>
      <c r="N29" s="318" t="s">
        <v>50</v>
      </c>
      <c r="R29" s="151"/>
    </row>
    <row r="30" spans="1:14" ht="16.5" customHeight="1" thickBot="1">
      <c r="A30" s="132" t="s">
        <v>55</v>
      </c>
      <c r="B30" s="279" t="s">
        <v>51</v>
      </c>
      <c r="C30" s="280"/>
      <c r="D30" s="77"/>
      <c r="E30" s="78">
        <v>1</v>
      </c>
      <c r="F30" s="281">
        <v>0</v>
      </c>
      <c r="G30" s="79">
        <v>4</v>
      </c>
      <c r="H30" s="80"/>
      <c r="I30" s="81"/>
      <c r="J30" s="150">
        <v>4</v>
      </c>
      <c r="K30" s="80"/>
      <c r="L30" s="81"/>
      <c r="M30" s="150"/>
      <c r="N30" s="134" t="s">
        <v>52</v>
      </c>
    </row>
    <row r="31" spans="1:14" ht="12.75" customHeight="1" thickBot="1">
      <c r="A31" s="450" t="s">
        <v>191</v>
      </c>
      <c r="B31" s="451"/>
      <c r="C31" s="282">
        <v>5</v>
      </c>
      <c r="D31" s="283"/>
      <c r="E31" s="284"/>
      <c r="F31" s="285">
        <f>SUM(F11:F30)</f>
        <v>60</v>
      </c>
      <c r="G31" s="285">
        <f aca="true" t="shared" si="0" ref="G31:M31">SUM(G11:G30)</f>
        <v>233</v>
      </c>
      <c r="H31" s="285">
        <f t="shared" si="0"/>
        <v>37</v>
      </c>
      <c r="I31" s="285">
        <f t="shared" si="0"/>
        <v>25</v>
      </c>
      <c r="J31" s="285">
        <f t="shared" si="0"/>
        <v>4</v>
      </c>
      <c r="K31" s="285">
        <f t="shared" si="0"/>
        <v>102</v>
      </c>
      <c r="L31" s="285">
        <f t="shared" si="0"/>
        <v>45</v>
      </c>
      <c r="M31" s="285">
        <f t="shared" si="0"/>
        <v>20</v>
      </c>
      <c r="N31" s="285"/>
    </row>
  </sheetData>
  <sheetProtection/>
  <mergeCells count="10">
    <mergeCell ref="N8:N10"/>
    <mergeCell ref="F9:F10"/>
    <mergeCell ref="H9:J9"/>
    <mergeCell ref="K9:M9"/>
    <mergeCell ref="A20:A24"/>
    <mergeCell ref="A31:B31"/>
    <mergeCell ref="A8:A10"/>
    <mergeCell ref="B8:B10"/>
    <mergeCell ref="C8:E8"/>
    <mergeCell ref="G8:M8"/>
  </mergeCells>
  <printOptions/>
  <pageMargins left="0.4330708661417323" right="0.4330708661417323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Agnieszka P</cp:lastModifiedBy>
  <cp:lastPrinted>2014-06-30T09:02:48Z</cp:lastPrinted>
  <dcterms:created xsi:type="dcterms:W3CDTF">2013-04-26T08:18:40Z</dcterms:created>
  <dcterms:modified xsi:type="dcterms:W3CDTF">2014-07-14T09:58:56Z</dcterms:modified>
  <cp:category/>
  <cp:version/>
  <cp:contentType/>
  <cp:contentStatus/>
</cp:coreProperties>
</file>